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a3209185\Desktop\"/>
    </mc:Choice>
  </mc:AlternateContent>
  <bookViews>
    <workbookView xWindow="0" yWindow="0" windowWidth="28800" windowHeight="12330"/>
  </bookViews>
  <sheets>
    <sheet name="DEBITORIA AL 30_09_2023" sheetId="11" r:id="rId1"/>
  </sheets>
  <definedNames>
    <definedName name="_xlnm._FilterDatabase" localSheetId="0" hidden="1">'DEBITORIA AL 30_09_2023'!$A$3:$AG$170</definedName>
    <definedName name="_xlnm.Print_Titles" localSheetId="0">'DEBITORIA AL 30_09_2023'!$3:$3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4" i="11"/>
  <c r="A25" i="11" s="1"/>
  <c r="A26" i="11" s="1"/>
  <c r="A27" i="11" s="1"/>
  <c r="A28" i="11" s="1"/>
  <c r="A29" i="11" s="1"/>
  <c r="A32" i="11"/>
  <c r="A33" i="11" s="1"/>
  <c r="A34" i="11" s="1"/>
  <c r="A39" i="1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4" i="11"/>
  <c r="A55" i="11" s="1"/>
  <c r="A56" i="11" s="1"/>
  <c r="A59" i="11"/>
  <c r="A60" i="11" s="1"/>
  <c r="A61" i="11" s="1"/>
  <c r="A62" i="11" s="1"/>
  <c r="A63" i="11" s="1"/>
  <c r="A70" i="11"/>
  <c r="A73" i="11"/>
  <c r="A74" i="11" s="1"/>
  <c r="A77" i="11"/>
  <c r="A78" i="11" s="1"/>
  <c r="A79" i="11" s="1"/>
  <c r="A82" i="11"/>
  <c r="A83" i="11" s="1"/>
  <c r="A86" i="11"/>
  <c r="A87" i="11" s="1"/>
  <c r="A90" i="11"/>
  <c r="A91" i="11" s="1"/>
  <c r="A92" i="11" s="1"/>
  <c r="A93" i="11" s="1"/>
  <c r="A94" i="11" s="1"/>
  <c r="A95" i="11" s="1"/>
  <c r="A96" i="11" s="1"/>
  <c r="A99" i="11"/>
  <c r="A102" i="11"/>
  <c r="A103" i="11" s="1"/>
  <c r="A106" i="11"/>
  <c r="A107" i="11" s="1"/>
  <c r="A108" i="11" s="1"/>
  <c r="A111" i="11"/>
  <c r="A112" i="11" s="1"/>
  <c r="A115" i="11"/>
  <c r="A116" i="11" s="1"/>
  <c r="A119" i="11"/>
  <c r="A120" i="11" s="1"/>
  <c r="A123" i="11"/>
  <c r="A124" i="11" s="1"/>
  <c r="A125" i="11" s="1"/>
  <c r="A130" i="11"/>
  <c r="A135" i="11"/>
  <c r="A136" i="11" s="1"/>
  <c r="A139" i="11"/>
  <c r="A140" i="11" s="1"/>
  <c r="A141" i="11" s="1"/>
  <c r="A144" i="11"/>
  <c r="A145" i="11" s="1"/>
  <c r="A146" i="11" s="1"/>
  <c r="A147" i="11" s="1"/>
  <c r="A148" i="11" s="1"/>
  <c r="A151" i="11"/>
  <c r="A152" i="11" s="1"/>
  <c r="A153" i="11" s="1"/>
  <c r="A156" i="11"/>
  <c r="A167" i="11"/>
</calcChain>
</file>

<file path=xl/sharedStrings.xml><?xml version="1.0" encoding="utf-8"?>
<sst xmlns="http://schemas.openxmlformats.org/spreadsheetml/2006/main" count="207" uniqueCount="207">
  <si>
    <t xml:space="preserve">UD101 - NOC-OSP. NOCI                               </t>
  </si>
  <si>
    <t xml:space="preserve">UD103 - PER-DOCENZE E COMMISSIONI                   </t>
  </si>
  <si>
    <t xml:space="preserve">UD110 - GRU-NON USARE (vedi D2)                     </t>
  </si>
  <si>
    <t xml:space="preserve">UD111 - GRA-OSP. GRAVINA                            </t>
  </si>
  <si>
    <t xml:space="preserve">UD112 - SAN-NON USARE (vedi D1)                     </t>
  </si>
  <si>
    <t xml:space="preserve">UD113 - FOA-FARMACIA OSP. ALTAMURA                  </t>
  </si>
  <si>
    <t xml:space="preserve">UD115 - FTA-FARMACIA TERR. ALTAMURA                 </t>
  </si>
  <si>
    <t xml:space="preserve">UD120 - D3 -DIP.SALUTE MENTALE BA3                  </t>
  </si>
  <si>
    <t xml:space="preserve">UD121 - D4 -DIP.PREVENZIONE BA3                     </t>
  </si>
  <si>
    <t xml:space="preserve">UD123 - AGP-AREA PERSONALE/CONVENZIONI              </t>
  </si>
  <si>
    <t xml:space="preserve">UD125 - AGM-NON USARE (vedi E78)                    </t>
  </si>
  <si>
    <t xml:space="preserve">UD127 - AG1-NON USARE (vedi(E78)                    </t>
  </si>
  <si>
    <t xml:space="preserve">UD128 - AG2-NON USARE (vedi AGP)                    </t>
  </si>
  <si>
    <t xml:space="preserve">UD130 - AG4-FARMACIA TERR. MOLFETTA-GIOVINAZZO      </t>
  </si>
  <si>
    <t xml:space="preserve">UD132 - D10-DIP.PREVENZIONE BA2                     </t>
  </si>
  <si>
    <t xml:space="preserve">UD133 - D11-DIP.SALUTE MENTALE BA2                  </t>
  </si>
  <si>
    <t xml:space="preserve">UD134 - D12-DIP.DIP.PATOL. BA2                      </t>
  </si>
  <si>
    <t xml:space="preserve">UD144 - DA4-FARMACIA OSP. MOLFETTA                  </t>
  </si>
  <si>
    <t xml:space="preserve">UD145 - DA5-FARMACIA OSP. TERLIZZI                  </t>
  </si>
  <si>
    <t xml:space="preserve">UD146 - DA6-FARMACIA OSP. CORATO                    </t>
  </si>
  <si>
    <t xml:space="preserve">UD148 - DA8-NON USARE (vedi F26)                    </t>
  </si>
  <si>
    <t xml:space="preserve">UD150 - FTR-FARMACIA TERR. RUVO                     </t>
  </si>
  <si>
    <t xml:space="preserve">UD151 - FTM-FARMACIA TERR. MONOPOLI                 </t>
  </si>
  <si>
    <t xml:space="preserve">UD152 - FTV-FARMACIA TERR. CONVERSANO               </t>
  </si>
  <si>
    <t xml:space="preserve">UD153 - FTI-FARMACIA TERR. GIOIA                    </t>
  </si>
  <si>
    <t xml:space="preserve">UD154 - DA9-NON USARE (vedi DIC)                    </t>
  </si>
  <si>
    <t>UD159 - CORSI FORMAZIONE MED. GENERALE/118</t>
  </si>
  <si>
    <t>UD160 - UFO FORMAZIONE- FATTURE GIA' PAGATE</t>
  </si>
  <si>
    <t>UD165 - SERVIZIO PREVENZIONE E PROTEZIONE AMBIENTALE</t>
  </si>
  <si>
    <t xml:space="preserve">UD18 - FMO-FARMACIA OSP. MONOPOLI                  </t>
  </si>
  <si>
    <t xml:space="preserve">UD28 - A09-NON USARE (vedi A08)                    </t>
  </si>
  <si>
    <t xml:space="preserve">UD30 - A12-NON USARE (vedi A08)                    </t>
  </si>
  <si>
    <t xml:space="preserve">UD32 - A14-NON USARE(vedi E78)                     </t>
  </si>
  <si>
    <t xml:space="preserve">UD40 - D01-DSS06 BARI OVEST                        </t>
  </si>
  <si>
    <t xml:space="preserve">UD41 - D02-DSS07 BARI CENTRO                       </t>
  </si>
  <si>
    <t xml:space="preserve">UD42 - D03-DSS08 BARI EST                          </t>
  </si>
  <si>
    <t xml:space="preserve">UD47 - PHT-FARMACIA TERR. PHT                      </t>
  </si>
  <si>
    <t xml:space="preserve">UD49 - E71-NON USARE (vedi D05)                    </t>
  </si>
  <si>
    <t xml:space="preserve">UD51 - E74-NON USARE (vedi D06)                    </t>
  </si>
  <si>
    <t xml:space="preserve">UD52 - E75-NON USARE (vedi D06)                    </t>
  </si>
  <si>
    <t xml:space="preserve">UD53 - E76-NON USARE (vedi DIB)                    </t>
  </si>
  <si>
    <t xml:space="preserve">UD54 - E77-NON USARE (vedi DIB)                    </t>
  </si>
  <si>
    <t>UD56 - F05-F05 - FARMACIA OSP. TRIGGIANO</t>
  </si>
  <si>
    <t xml:space="preserve">UD57 - F06-FARMACIA TERR. TRIGGIANO                </t>
  </si>
  <si>
    <t xml:space="preserve">UD58 - F10-FARMACIA OSP. SAN PAOLO                 </t>
  </si>
  <si>
    <t xml:space="preserve">UD59 - F11-NON USARE (vedi F16)                    </t>
  </si>
  <si>
    <t xml:space="preserve">UD63 - F21-FARMACIA TERR. RUTIGLIANO               </t>
  </si>
  <si>
    <t xml:space="preserve">UD64 - F22-FARMACIA TERR. MOLA                     </t>
  </si>
  <si>
    <t xml:space="preserve">UD66 - F26-FARMACIA TERR. BITONTO                  </t>
  </si>
  <si>
    <t xml:space="preserve">UD69 - F28-FARMACIA OSP. DI VENERE                 </t>
  </si>
  <si>
    <t xml:space="preserve">UD7 - P06-DSS06 PROTESICA                         </t>
  </si>
  <si>
    <t xml:space="preserve">UD8 - P07-DSS07 PROTESICA                         </t>
  </si>
  <si>
    <t>UD85 - CON-OSP. CONVERSANO (USARE UFFICIO 89)</t>
  </si>
  <si>
    <t xml:space="preserve">UD86 - DDP-DIP.DIP.PATOL. BA5                      </t>
  </si>
  <si>
    <t xml:space="preserve">UD88 - DIP-DIP.PREVENZIONE BA5                     </t>
  </si>
  <si>
    <t xml:space="preserve">UD9 - P08-DSS08 PROTESICA                         </t>
  </si>
  <si>
    <t xml:space="preserve">UD92 - DSM-DIP.SALUTE MENTALE BA5                  </t>
  </si>
  <si>
    <t xml:space="preserve">UD93 - FAR-FARMACIA OSP. PUTIGNANO                 </t>
  </si>
  <si>
    <t xml:space="preserve">UD94 - FAT-FARMACIA TERR. PUTIGNANO                </t>
  </si>
  <si>
    <t xml:space="preserve">UD96 - GIO-OSP. GIOIA DEL COLLE                    </t>
  </si>
  <si>
    <t>ULSA0201 - Uff.Liq. DISTRETTO 1 - ECONOMATO-CESPITI</t>
  </si>
  <si>
    <t>ULSA0202 - Uff.Liq. DISTRETTO 2 - ECONOMATO-CESPITI</t>
  </si>
  <si>
    <t>ULSA0203 - Uff.Liq. DISTRETTO 3 - ECONOMATO-CESPITI</t>
  </si>
  <si>
    <t>ULSA0204 - Uff.Liq. DISTRETTO 4 - ECONOMATO-CESPITI</t>
  </si>
  <si>
    <t>ULSA0205 - Uff.Liq. DISTRETTO 5 - ECONOMATO-CESPITI</t>
  </si>
  <si>
    <t>ULSA0206 - Uff.Liq. DISTRETTO BARI - ECONOMATO-CESPITI</t>
  </si>
  <si>
    <t>ULSA0209 - Uff.Liq. DISTRETTO 9 - ECONOMATO-CESPITI</t>
  </si>
  <si>
    <t>ULSA0210 - Uff.Liq. DISTRETTO 10 - ECONOMATO-CESPITI</t>
  </si>
  <si>
    <t>ULSA0211 - Uff.Liq. DISTRETTO 11 - ECONOMATO-CESPITI</t>
  </si>
  <si>
    <t>ULSA0212 - Uff.Liq. DISTRETTO 12 - ECONOMATO-CESPITI</t>
  </si>
  <si>
    <t>ULSA0213 - Uff.Liq. DISTRETTO 13 - ECONOMATO-CESPITI</t>
  </si>
  <si>
    <t>ULSA0214 - Uff.Liq. DISTRETTO 14 - ECONOMATO-CESPITI</t>
  </si>
  <si>
    <t>ULSA0215 - Uff.Liq. DIPARTIMENTO ASSISTENZA TERRITORIALE</t>
  </si>
  <si>
    <t>ULSA0301 - Uff.Liq. DIR. AMM. P.O. ALTAMURA</t>
  </si>
  <si>
    <t>ULSA0302 - Uff.Liq. DIR. AMM. P.O. DI VENERE</t>
  </si>
  <si>
    <t>ULSA0303 - Uff.Liq. DIR. AMM. P.O. MONOPOLI</t>
  </si>
  <si>
    <t>ULSA0304 - Uff.Liq. DIR. AMM. P.O. CORATO</t>
  </si>
  <si>
    <t>ULSA0305 - Uff.Liq. DIR. AMM. P.O. MOLFETTA</t>
  </si>
  <si>
    <t>ULSA0306 - Uff.Liq. DIR. AMM. P.O. PUTIGNANO</t>
  </si>
  <si>
    <t>ULSA0307 - Uff.Liq. DIR. AMM. P.O. TERLIZZI</t>
  </si>
  <si>
    <t>ULSA0308 - Uff.Liq. DIR. AMM. P.O. TRIGGIANO</t>
  </si>
  <si>
    <t>ULSA0309 - Uff.Liq. DIR. AMM. P.O. SAN PAOLO</t>
  </si>
  <si>
    <t>ULSA0501 - Uff.Liq. STRUTTURA BUROCRATICA LEGALE</t>
  </si>
  <si>
    <t>ULSA0701 - Uff.Liq. FORMAZIONE</t>
  </si>
  <si>
    <t>ULSA1501 - Uff.Liq. AREA GESTIONE PATRIMONIO</t>
  </si>
  <si>
    <t>ULSA1701 - Uff.Liq. AGT - Servizi EconomalI</t>
  </si>
  <si>
    <t xml:space="preserve">ULSA1702 - Uff.Liq. AREA TECNICA P.O. MOLFETTA e DSS1         </t>
  </si>
  <si>
    <t xml:space="preserve">ULSA1703 - Uff.Liq. AREA TECNICA P.O. CORATO-TERLIZZI e DSS2  </t>
  </si>
  <si>
    <t>ULSA1704 - Uff.Liq. AREA TECNICA P.O. DI VENERE</t>
  </si>
  <si>
    <t>ULSA1705 - Uff.Liq. AREA TECNICA MANUTENZIONI FONIA -PC E DSS UNICO</t>
  </si>
  <si>
    <t xml:space="preserve">ULSA1706 - Uff.Liq. AREA TECNICA P.O. SAN PAOLO e DSS 9            </t>
  </si>
  <si>
    <t>ULSA1707 - Uff.Liq. AREA TECNICA P.O. MONOPOLI E DSS 12-13</t>
  </si>
  <si>
    <t xml:space="preserve">ULSA1708 - Uff.Liq. AREA TECNICA DSS 10-11 </t>
  </si>
  <si>
    <t xml:space="preserve">ULSA1709 - Uff.Liq. AREA TECNICA P.O. PUTIGNANO e DSS14       </t>
  </si>
  <si>
    <t>ULSA1710 - Uff.Liq. AREA TECNICA P.O. ALTAMURA e DSS 3-4-5</t>
  </si>
  <si>
    <t>ULSA1711 - Uff.Liq. AREA TECNICA MANUTENZIONI AUTOMEZZI</t>
  </si>
  <si>
    <t xml:space="preserve">ULSA1712 - Uff.Liq. AREA TECNICA OPERE PUBBLICHE            </t>
  </si>
  <si>
    <t xml:space="preserve">ULSA1713 - Uff.Liq. AREA TECNICA FITTI PASSIVI              </t>
  </si>
  <si>
    <t>ULSA1714 - Uff.Liq. AREA TECNICA UTENZE</t>
  </si>
  <si>
    <t>ULSA1801 - Uff.Liq. ASSUNZIONI E CONCORSI</t>
  </si>
  <si>
    <t>ULSA1802 - Uff.Liq. AGRU - ISTITUTI CARCERARI</t>
  </si>
  <si>
    <t>ULSA1803 - Uff.Liq. AGRU - PROGETTO SCAP E DOCENTI</t>
  </si>
  <si>
    <t>ULSA1901 - Uff.Liq. UFFICIO UNICO LIQUIDAZIONI</t>
  </si>
  <si>
    <t>ULSA1902 - Uff.Liq. FARMACIE CONVENZIONATE (SERV. PHT-PROD.DIABETICI)</t>
  </si>
  <si>
    <t>ULSA2001 - Uff.Liq. SISTEMI INFORMATICI</t>
  </si>
  <si>
    <t>ULSA2101 - Uff.Liq. INGEGNERIA CLINICA-MANUTENZIONI ELETTROMEDICALI</t>
  </si>
  <si>
    <t>ULSA2401 - Uff.Liq. UOGRC - SPECIALISTICA ESTERNA</t>
  </si>
  <si>
    <t>ULSA2402 - Uff.Liq. UOGRC - STRUTTURE ACCREDITATE</t>
  </si>
  <si>
    <t>ULSA9901 - Uff.Liq. ALTRI SERVIZI FARMACEUTICI</t>
  </si>
  <si>
    <t>ULSS3401 - Uff.Liq. PHT</t>
  </si>
  <si>
    <t>ULST0101 - Uff.Liq. DIPARTIMENTO PREVENZIONE DIREZIONE</t>
  </si>
  <si>
    <t>ULST0801 - Uff.Liq. AREA SERVIZI SOCIO SANITARI</t>
  </si>
  <si>
    <t>ULST1101 - Uff.Liq. DIPARTIMENTO DIPENDENZE PATOLOGICHE NORD BARESE</t>
  </si>
  <si>
    <t>ULST1102 - Uff.Liq. DIPARTIMENTO DIPENDENZE PATOLOGICHE SUD BARESE</t>
  </si>
  <si>
    <t>ULST1301 - Uff.Liq. DIPARTIMENTO SALUTE MENTALE DIREZIONE</t>
  </si>
  <si>
    <t>ULST1501 - Uff.Liq. NEUROPSICHIATRIA INFANTILE ADOLESCENZIALE</t>
  </si>
  <si>
    <t>ULST1801 - Uff.Liq. DISTRETTO 1 - PROTESICA</t>
  </si>
  <si>
    <t>ULST1802 - Uff.Liq. DISTRETTO 2 - PROTESICA</t>
  </si>
  <si>
    <t>ULST1803 - Uff.Liq. DISTRETTO 3 - PROTESICA</t>
  </si>
  <si>
    <t>ULST1804 - Uff.Liq. DISTRETTO 4 - PROTESICA</t>
  </si>
  <si>
    <t>ULST1805 - Uff.Liq. DISTRETTO 5 - PROTESICA</t>
  </si>
  <si>
    <t>ULST1806 - Uff.Liq. DISTRETTO BARI - PROTESICA</t>
  </si>
  <si>
    <t>ULST1809 - Uff.Liq. DISTRETTO 9 - PROTESICA</t>
  </si>
  <si>
    <t>ULST1810 - Uff.Liq. DISTRETTO 10 - PROTESICA</t>
  </si>
  <si>
    <t>ULST1811 - Uff.Liq. DISTRETTO 11 - PROTESICA</t>
  </si>
  <si>
    <t>ULST1812 - Uff.Liq. DISTRETTO 12 - PROTESICA</t>
  </si>
  <si>
    <t>ULST1813 - Uff.Liq. DISTRETTO 13 - PROTESICA</t>
  </si>
  <si>
    <t>ULST1814 - Uff.Liq. DISTRETTO 14 - PROTESICA</t>
  </si>
  <si>
    <t xml:space="preserve">ULST2501 - Uff.Liq. SERVIZIO EMERGENZA 118                           </t>
  </si>
  <si>
    <t>ULST9901 - Uff.Liq. SERVIZIO NAD</t>
  </si>
  <si>
    <t>Totale complessivo</t>
  </si>
  <si>
    <t>MACROSTRUTTURA</t>
  </si>
  <si>
    <t>U.O. COMPETENTE ALLA LIQ</t>
  </si>
  <si>
    <t>AREA FARMACEUTICA TERRITORIALE</t>
  </si>
  <si>
    <t>AREA FARMACEUTICA TERRITORIALE Totale</t>
  </si>
  <si>
    <t>AREA GESTIONE RISORSE UMANE</t>
  </si>
  <si>
    <t>AREA GESTIONE RISORSE UMANE Totale</t>
  </si>
  <si>
    <t>AREA PATRIMONIO</t>
  </si>
  <si>
    <t>AREA PATRIMONIO Totale</t>
  </si>
  <si>
    <t>AREA SERVIZI SOCIO SANITARI</t>
  </si>
  <si>
    <t>AREA SERVIZI SOCIO SANITARI Totale</t>
  </si>
  <si>
    <t>AREA TECNICA</t>
  </si>
  <si>
    <t>AREA TECNICA Totale</t>
  </si>
  <si>
    <t>DDP</t>
  </si>
  <si>
    <t>DDP Totale</t>
  </si>
  <si>
    <t>DIP.PREVENZIONE</t>
  </si>
  <si>
    <t>DIP.PREVENZIONE Totale</t>
  </si>
  <si>
    <t>DIPARTIMENTO ASSISTENZA TERRITORIALE</t>
  </si>
  <si>
    <t>DIPARTIMENTO ASSISTENZA TERRITORIALE Totale</t>
  </si>
  <si>
    <t>DIPARTIMENTO POLITICHE DEL FARMACO</t>
  </si>
  <si>
    <t>DIPARTIMENTO POLITICHE DEL FARMACO Totale</t>
  </si>
  <si>
    <t>DSS.1</t>
  </si>
  <si>
    <t>DSS.1 Totale</t>
  </si>
  <si>
    <t>DSS.2</t>
  </si>
  <si>
    <t>DSS.2 Totale</t>
  </si>
  <si>
    <t>DSS.3</t>
  </si>
  <si>
    <t>DSS.3 Totale</t>
  </si>
  <si>
    <t>DSS.4</t>
  </si>
  <si>
    <t>DSS.4 Totale</t>
  </si>
  <si>
    <t>DSS.5</t>
  </si>
  <si>
    <t>DSS.5 Totale</t>
  </si>
  <si>
    <t>DISTRETTO UNICO DI BARI</t>
  </si>
  <si>
    <t>DISTRETTO UNICO DI BARI Totale</t>
  </si>
  <si>
    <t>DSS.9</t>
  </si>
  <si>
    <t>DSS.9 Totale</t>
  </si>
  <si>
    <t>DSS.10</t>
  </si>
  <si>
    <t>DSS.10 Totale</t>
  </si>
  <si>
    <t>DSS.11</t>
  </si>
  <si>
    <t>DSS.11 Totale</t>
  </si>
  <si>
    <t>DSS.12</t>
  </si>
  <si>
    <t>DSS.12 Totale</t>
  </si>
  <si>
    <t>DSS.13</t>
  </si>
  <si>
    <t>DSS.13 Totale</t>
  </si>
  <si>
    <t>DSS.14</t>
  </si>
  <si>
    <t>DSS.14 Totale</t>
  </si>
  <si>
    <t>DSM</t>
  </si>
  <si>
    <t>DSM Totale</t>
  </si>
  <si>
    <t>EMERGENZA 118</t>
  </si>
  <si>
    <t>EMERGENZA 118 Totale</t>
  </si>
  <si>
    <t>FORMAZIONE</t>
  </si>
  <si>
    <t>FORMAZIONE Totale</t>
  </si>
  <si>
    <t>NPIA</t>
  </si>
  <si>
    <t>NPIA Totale</t>
  </si>
  <si>
    <t>PO ALTAMURA</t>
  </si>
  <si>
    <t>PO ALTAMURA Totale</t>
  </si>
  <si>
    <t>PO DI VENERE</t>
  </si>
  <si>
    <t>PO DI VENERE Totale</t>
  </si>
  <si>
    <t>PO MOLFETTA TERLIZZI CORATO</t>
  </si>
  <si>
    <t>PO MOLFETTA TERLIZZI CORATO Totale</t>
  </si>
  <si>
    <t>PO MONOPOLI PUTIGNANO</t>
  </si>
  <si>
    <t>PO MONOPOLI PUTIGNANO Totale</t>
  </si>
  <si>
    <t>PO SAN PAOLO</t>
  </si>
  <si>
    <t>PO SAN PAOLO Totale</t>
  </si>
  <si>
    <t>SERVIZIO PREVENZIONE E PROTEZIONE AMBIENTALE</t>
  </si>
  <si>
    <t>SERVIZIO PREVENZIONE E PROTEZIONE AMBIENTALE Totale</t>
  </si>
  <si>
    <t>STRUTTURA BUROCRATICA LEGALE</t>
  </si>
  <si>
    <t>STRUTTURA BUROCRATICA LEGALE Totale</t>
  </si>
  <si>
    <t>UOASSI</t>
  </si>
  <si>
    <t>UOASSI Totale</t>
  </si>
  <si>
    <t>UOC INGEGNERIA CLINICA</t>
  </si>
  <si>
    <t>UOC INGEGNERIA CLINICA Totale</t>
  </si>
  <si>
    <t>UOGRC</t>
  </si>
  <si>
    <t>UOGRC Totale</t>
  </si>
  <si>
    <t>ALTRE Totale</t>
  </si>
  <si>
    <t>ANNO</t>
  </si>
  <si>
    <t xml:space="preserve">N. IMPRESE CREDITRICI: 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</si>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</sst>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48">
    <xf numFmtId="0" fontId="0" fillId="0" borderId="0" xfId="0"/>
    <xf numFmtId="0" fontId="4" fillId="4" borderId="1" xfId="2" applyFont="1" applyFill="1" applyBorder="1" applyAlignment="1">
      <alignment horizontal="center" vertical="center" wrapText="1"/>
    </xf>
    <xf numFmtId="3" fontId="5" fillId="4" borderId="2" xfId="2" applyNumberFormat="1" applyFont="1" applyFill="1" applyBorder="1" applyAlignment="1">
      <alignment horizontal="center" vertical="center" wrapText="1"/>
    </xf>
    <xf numFmtId="43" fontId="0" fillId="0" borderId="3" xfId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3" fontId="0" fillId="0" borderId="12" xfId="1" applyFont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0" fillId="0" borderId="10" xfId="1" applyFont="1" applyBorder="1"/>
    <xf numFmtId="43" fontId="0" fillId="0" borderId="9" xfId="1" applyFont="1" applyBorder="1"/>
    <xf numFmtId="0" fontId="2" fillId="2" borderId="16" xfId="0" applyFont="1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43" fontId="0" fillId="0" borderId="17" xfId="1" applyFont="1" applyBorder="1"/>
    <xf numFmtId="43" fontId="0" fillId="0" borderId="19" xfId="1" applyFont="1" applyBorder="1"/>
    <xf numFmtId="0" fontId="2" fillId="3" borderId="1" xfId="0" applyFont="1" applyFill="1" applyBorder="1"/>
    <xf numFmtId="0" fontId="2" fillId="3" borderId="2" xfId="0" applyFont="1" applyFill="1" applyBorder="1"/>
    <xf numFmtId="43" fontId="2" fillId="3" borderId="1" xfId="1" applyFont="1" applyFill="1" applyBorder="1"/>
    <xf numFmtId="43" fontId="2" fillId="3" borderId="14" xfId="1" applyFont="1" applyFill="1" applyBorder="1"/>
    <xf numFmtId="0" fontId="0" fillId="0" borderId="20" xfId="0" applyBorder="1"/>
    <xf numFmtId="0" fontId="0" fillId="0" borderId="21" xfId="0" applyBorder="1"/>
    <xf numFmtId="43" fontId="0" fillId="0" borderId="20" xfId="1" applyFont="1" applyBorder="1"/>
    <xf numFmtId="43" fontId="0" fillId="0" borderId="22" xfId="1" applyFont="1" applyBorder="1"/>
    <xf numFmtId="43" fontId="0" fillId="0" borderId="4" xfId="1" applyFont="1" applyBorder="1"/>
    <xf numFmtId="43" fontId="0" fillId="0" borderId="25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43" fontId="0" fillId="0" borderId="26" xfId="1" applyFont="1" applyBorder="1"/>
    <xf numFmtId="43" fontId="0" fillId="0" borderId="27" xfId="1" applyFont="1" applyBorder="1"/>
    <xf numFmtId="43" fontId="2" fillId="3" borderId="28" xfId="1" applyFont="1" applyFill="1" applyBorder="1"/>
    <xf numFmtId="43" fontId="2" fillId="3" borderId="15" xfId="1" applyFont="1" applyFill="1" applyBorder="1"/>
    <xf numFmtId="43" fontId="0" fillId="0" borderId="29" xfId="1" applyFont="1" applyBorder="1"/>
    <xf numFmtId="43" fontId="0" fillId="0" borderId="30" xfId="1" applyFont="1" applyBorder="1"/>
    <xf numFmtId="43" fontId="0" fillId="0" borderId="31" xfId="1" applyFont="1" applyBorder="1"/>
    <xf numFmtId="43" fontId="0" fillId="0" borderId="32" xfId="1" applyFont="1" applyBorder="1"/>
    <xf numFmtId="0" fontId="6" fillId="2" borderId="23" xfId="0" applyFont="1" applyFill="1" applyBorder="1"/>
    <xf numFmtId="0" fontId="6" fillId="2" borderId="24" xfId="0" applyFont="1" applyFill="1" applyBorder="1"/>
    <xf numFmtId="43" fontId="6" fillId="2" borderId="23" xfId="1" applyFont="1" applyFill="1" applyBorder="1"/>
    <xf numFmtId="43" fontId="6" fillId="2" borderId="33" xfId="1" applyFont="1" applyFill="1" applyBorder="1"/>
    <xf numFmtId="43" fontId="6" fillId="2" borderId="34" xfId="1" applyFont="1" applyFill="1" applyBorder="1"/>
    <xf numFmtId="43" fontId="6" fillId="2" borderId="35" xfId="1" applyFont="1" applyFill="1" applyBorder="1"/>
  </cellXfs>
  <cellStyles count="4">
    <cellStyle name="Migliaia" xfId="1" builtinId="3"/>
    <cellStyle name="Normale" xfId="0" builtinId="0"/>
    <cellStyle name="Normale 2" xfId="2"/>
    <cellStyle name="Normale 3" xfId="3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170"/>
  <sheetViews>
    <sheetView tabSelected="1" workbookViewId="0">
      <selection activeCell="B195" sqref="B195"/>
    </sheetView>
  </sheetViews>
  <sheetFormatPr defaultRowHeight="15" x14ac:dyDescent="0.25"/>
  <cols>
    <col min="1" max="1" width="39.85546875" customWidth="1"/>
    <col min="2" max="2" width="68.85546875" customWidth="1"/>
    <col min="3" max="3" width="7.85546875" customWidth="1"/>
    <col min="4" max="8" width="11.140625" bestFit="1" customWidth="1"/>
    <col min="9" max="9" width="12.140625" bestFit="1" customWidth="1"/>
    <col min="10" max="10" width="11.140625" bestFit="1" customWidth="1"/>
    <col min="11" max="12" width="12.140625" bestFit="1" customWidth="1"/>
    <col min="13" max="16" width="14.7109375" bestFit="1" customWidth="1"/>
    <col min="17" max="20" width="15.7109375" bestFit="1" customWidth="1"/>
    <col min="21" max="21" width="14.7109375" bestFit="1" customWidth="1"/>
    <col min="22" max="22" width="15.7109375" bestFit="1" customWidth="1"/>
    <col min="23" max="23" width="14.7109375" bestFit="1" customWidth="1"/>
    <col min="24" max="25" width="15.85546875" bestFit="1" customWidth="1"/>
    <col min="26" max="27" width="15.7109375" bestFit="1" customWidth="1"/>
    <col min="28" max="28" width="15.85546875" bestFit="1" customWidth="1"/>
    <col min="29" max="29" width="14.85546875" bestFit="1" customWidth="1"/>
    <col min="30" max="30" width="14.7109375" bestFit="1" customWidth="1"/>
    <col min="31" max="31" width="15.7109375" bestFit="1" customWidth="1"/>
    <col min="32" max="32" width="16.85546875" bestFit="1" customWidth="1"/>
    <col min="33" max="33" width="21" customWidth="1"/>
  </cols>
  <sheetData>
    <row r="1" spans="1:33" ht="16.5" thickBot="1" x14ac:dyDescent="0.3">
      <c r="A1" s="1" t="s">
        <v>205</v>
      </c>
      <c r="B1" s="2">
        <v>2723</v>
      </c>
    </row>
    <row r="2" spans="1:33" ht="15.75" thickBot="1" x14ac:dyDescent="0.3"/>
    <row r="3" spans="1:33" ht="15.75" thickBot="1" x14ac:dyDescent="0.3">
      <c r="A3" s="9" t="s">
        <v>131</v>
      </c>
      <c r="B3" s="10" t="s">
        <v>132</v>
      </c>
      <c r="C3" s="13" t="s">
        <v>204</v>
      </c>
      <c r="D3" s="11">
        <v>1995</v>
      </c>
      <c r="E3" s="12">
        <v>1996</v>
      </c>
      <c r="F3" s="12">
        <v>1997</v>
      </c>
      <c r="G3" s="12">
        <v>1998</v>
      </c>
      <c r="H3" s="12">
        <v>1999</v>
      </c>
      <c r="I3" s="12">
        <v>2000</v>
      </c>
      <c r="J3" s="12">
        <v>2001</v>
      </c>
      <c r="K3" s="12">
        <v>2002</v>
      </c>
      <c r="L3" s="12">
        <v>2003</v>
      </c>
      <c r="M3" s="12">
        <v>2004</v>
      </c>
      <c r="N3" s="12">
        <v>2005</v>
      </c>
      <c r="O3" s="12">
        <v>2006</v>
      </c>
      <c r="P3" s="12">
        <v>2007</v>
      </c>
      <c r="Q3" s="12">
        <v>2008</v>
      </c>
      <c r="R3" s="12">
        <v>2009</v>
      </c>
      <c r="S3" s="12">
        <v>2010</v>
      </c>
      <c r="T3" s="12">
        <v>2011</v>
      </c>
      <c r="U3" s="12">
        <v>2012</v>
      </c>
      <c r="V3" s="12">
        <v>2013</v>
      </c>
      <c r="W3" s="12">
        <v>2014</v>
      </c>
      <c r="X3" s="12">
        <v>2015</v>
      </c>
      <c r="Y3" s="12">
        <v>2016</v>
      </c>
      <c r="Z3" s="12">
        <v>2017</v>
      </c>
      <c r="AA3" s="12">
        <v>2018</v>
      </c>
      <c r="AB3" s="12">
        <v>2019</v>
      </c>
      <c r="AC3" s="12">
        <v>2020</v>
      </c>
      <c r="AD3" s="12">
        <v>2021</v>
      </c>
      <c r="AE3" s="12">
        <v>2022</v>
      </c>
      <c r="AF3" s="16">
        <v>2023</v>
      </c>
      <c r="AG3" s="13" t="s">
        <v>130</v>
      </c>
    </row>
    <row r="4" spans="1:33" x14ac:dyDescent="0.25">
      <c r="A4" s="6" t="s">
        <v>133</v>
      </c>
      <c r="B4" s="7" t="s">
        <v>6</v>
      </c>
      <c r="C4" s="14"/>
      <c r="D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>
        <v>-78.099999999999994</v>
      </c>
      <c r="Q4" s="30"/>
      <c r="R4" s="30"/>
      <c r="S4" s="30">
        <v>5.0599999999999996</v>
      </c>
      <c r="T4" s="30"/>
      <c r="U4" s="30">
        <v>11301.579999999998</v>
      </c>
      <c r="V4" s="30"/>
      <c r="W4" s="30"/>
      <c r="X4" s="30">
        <v>188.57</v>
      </c>
      <c r="Y4" s="30"/>
      <c r="Z4" s="30">
        <v>5707.65</v>
      </c>
      <c r="AA4" s="30">
        <v>1090.31</v>
      </c>
      <c r="AB4" s="30"/>
      <c r="AC4" s="30"/>
      <c r="AD4" s="30"/>
      <c r="AE4" s="30">
        <v>182.93</v>
      </c>
      <c r="AF4" s="31">
        <v>175.75</v>
      </c>
      <c r="AG4" s="14">
        <v>18573.749999999996</v>
      </c>
    </row>
    <row r="5" spans="1:33" x14ac:dyDescent="0.25">
      <c r="A5" s="5" t="str">
        <f t="shared" ref="A5:A21" si="0">A4</f>
        <v>AREA FARMACEUTICA TERRITORIALE</v>
      </c>
      <c r="B5" s="4" t="s">
        <v>13</v>
      </c>
      <c r="C5" s="15"/>
      <c r="D5" s="3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>
        <v>-153</v>
      </c>
      <c r="S5" s="3"/>
      <c r="T5" s="3">
        <v>-156.49</v>
      </c>
      <c r="U5" s="3">
        <v>3039.46</v>
      </c>
      <c r="V5" s="3">
        <v>7.0000000000000007E-2</v>
      </c>
      <c r="W5" s="3"/>
      <c r="X5" s="3">
        <v>9654.869999999999</v>
      </c>
      <c r="Y5" s="3">
        <v>1617.64</v>
      </c>
      <c r="Z5" s="3">
        <v>3846.21</v>
      </c>
      <c r="AA5" s="3">
        <v>288.89999999999998</v>
      </c>
      <c r="AB5" s="3">
        <v>3030.48</v>
      </c>
      <c r="AC5" s="3">
        <v>15.41</v>
      </c>
      <c r="AD5" s="3">
        <v>151.26</v>
      </c>
      <c r="AE5" s="3"/>
      <c r="AF5" s="33"/>
      <c r="AG5" s="15">
        <v>21334.809999999998</v>
      </c>
    </row>
    <row r="6" spans="1:33" x14ac:dyDescent="0.25">
      <c r="A6" s="5" t="str">
        <f t="shared" si="0"/>
        <v>AREA FARMACEUTICA TERRITORIALE</v>
      </c>
      <c r="B6" s="4" t="s">
        <v>20</v>
      </c>
      <c r="C6" s="15"/>
      <c r="D6" s="32"/>
      <c r="E6" s="3"/>
      <c r="F6" s="3"/>
      <c r="G6" s="3"/>
      <c r="H6" s="3"/>
      <c r="I6" s="3"/>
      <c r="J6" s="3"/>
      <c r="K6" s="3"/>
      <c r="L6" s="3"/>
      <c r="M6" s="3"/>
      <c r="N6" s="3"/>
      <c r="O6" s="3">
        <v>1848.92</v>
      </c>
      <c r="P6" s="3">
        <v>1222.8</v>
      </c>
      <c r="Q6" s="3">
        <v>-20.25</v>
      </c>
      <c r="R6" s="3">
        <v>53.81</v>
      </c>
      <c r="S6" s="3">
        <v>7891.74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3"/>
      <c r="AG6" s="15">
        <v>10997.02</v>
      </c>
    </row>
    <row r="7" spans="1:33" x14ac:dyDescent="0.25">
      <c r="A7" s="5" t="str">
        <f t="shared" si="0"/>
        <v>AREA FARMACEUTICA TERRITORIALE</v>
      </c>
      <c r="B7" s="4" t="s">
        <v>21</v>
      </c>
      <c r="C7" s="15"/>
      <c r="D7" s="3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>
        <v>-154.82</v>
      </c>
      <c r="Q7" s="3"/>
      <c r="R7" s="3"/>
      <c r="S7" s="3"/>
      <c r="T7" s="3">
        <v>42.28</v>
      </c>
      <c r="U7" s="3">
        <v>6278.6100000000006</v>
      </c>
      <c r="V7" s="3">
        <v>130.06</v>
      </c>
      <c r="W7" s="3">
        <v>4461.12</v>
      </c>
      <c r="X7" s="3">
        <v>3988.61</v>
      </c>
      <c r="Y7" s="3">
        <v>1573.02</v>
      </c>
      <c r="Z7" s="3">
        <v>-15664.030000000002</v>
      </c>
      <c r="AA7" s="3">
        <v>-22592.65</v>
      </c>
      <c r="AB7" s="3">
        <v>-4902.91</v>
      </c>
      <c r="AC7" s="3">
        <v>21.45</v>
      </c>
      <c r="AD7" s="3">
        <v>1010.88</v>
      </c>
      <c r="AE7" s="3">
        <v>771.27</v>
      </c>
      <c r="AF7" s="33">
        <v>-25.380000000000024</v>
      </c>
      <c r="AG7" s="15">
        <v>-25062.49</v>
      </c>
    </row>
    <row r="8" spans="1:33" x14ac:dyDescent="0.25">
      <c r="A8" s="5" t="str">
        <f t="shared" si="0"/>
        <v>AREA FARMACEUTICA TERRITORIALE</v>
      </c>
      <c r="B8" s="4" t="s">
        <v>22</v>
      </c>
      <c r="C8" s="15"/>
      <c r="D8" s="3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>
        <v>1731.15</v>
      </c>
      <c r="V8" s="3">
        <v>21813.21</v>
      </c>
      <c r="W8" s="3">
        <v>1044.1100000000001</v>
      </c>
      <c r="X8" s="3">
        <v>5767.74</v>
      </c>
      <c r="Y8" s="3">
        <v>4613.8099999999995</v>
      </c>
      <c r="Z8" s="3">
        <v>16688.129999999997</v>
      </c>
      <c r="AA8" s="3">
        <v>48787.86</v>
      </c>
      <c r="AB8" s="3">
        <v>101996.34</v>
      </c>
      <c r="AC8" s="3"/>
      <c r="AD8" s="3"/>
      <c r="AE8" s="3"/>
      <c r="AF8" s="33"/>
      <c r="AG8" s="15">
        <v>202442.34999999998</v>
      </c>
    </row>
    <row r="9" spans="1:33" x14ac:dyDescent="0.25">
      <c r="A9" s="5" t="str">
        <f t="shared" si="0"/>
        <v>AREA FARMACEUTICA TERRITORIALE</v>
      </c>
      <c r="B9" s="4" t="s">
        <v>23</v>
      </c>
      <c r="C9" s="15"/>
      <c r="D9" s="3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>
        <v>312.14</v>
      </c>
      <c r="U9" s="3">
        <v>158.18</v>
      </c>
      <c r="V9" s="3">
        <v>959.31</v>
      </c>
      <c r="W9" s="3"/>
      <c r="X9" s="3">
        <v>2428.6</v>
      </c>
      <c r="Y9" s="3">
        <v>5329.95</v>
      </c>
      <c r="Z9" s="3">
        <v>3828.53</v>
      </c>
      <c r="AA9" s="3">
        <v>26533.150000000005</v>
      </c>
      <c r="AB9" s="3">
        <v>23381.100000000002</v>
      </c>
      <c r="AC9" s="3"/>
      <c r="AD9" s="3"/>
      <c r="AE9" s="3"/>
      <c r="AF9" s="33"/>
      <c r="AG9" s="15">
        <v>62930.960000000006</v>
      </c>
    </row>
    <row r="10" spans="1:33" x14ac:dyDescent="0.25">
      <c r="A10" s="5" t="str">
        <f t="shared" si="0"/>
        <v>AREA FARMACEUTICA TERRITORIALE</v>
      </c>
      <c r="B10" s="4" t="s">
        <v>24</v>
      </c>
      <c r="C10" s="15"/>
      <c r="D10" s="3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>
        <v>110.24</v>
      </c>
      <c r="T10" s="3"/>
      <c r="U10" s="3"/>
      <c r="V10" s="3"/>
      <c r="W10" s="3"/>
      <c r="X10" s="3">
        <v>1733.13</v>
      </c>
      <c r="Y10" s="3">
        <v>11624.04</v>
      </c>
      <c r="Z10" s="3"/>
      <c r="AA10" s="3"/>
      <c r="AB10" s="3"/>
      <c r="AC10" s="3"/>
      <c r="AD10" s="3"/>
      <c r="AE10" s="3"/>
      <c r="AF10" s="33"/>
      <c r="AG10" s="15">
        <v>13467.410000000002</v>
      </c>
    </row>
    <row r="11" spans="1:33" x14ac:dyDescent="0.25">
      <c r="A11" s="5" t="str">
        <f t="shared" si="0"/>
        <v>AREA FARMACEUTICA TERRITORIALE</v>
      </c>
      <c r="B11" s="4" t="s">
        <v>36</v>
      </c>
      <c r="C11" s="15"/>
      <c r="D11" s="3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>
        <v>-1761.8</v>
      </c>
      <c r="Q11" s="3">
        <v>2322.94</v>
      </c>
      <c r="R11" s="3">
        <v>16718.560000000001</v>
      </c>
      <c r="S11" s="3">
        <v>7622.7399999999989</v>
      </c>
      <c r="T11" s="3">
        <v>-31205.100000000002</v>
      </c>
      <c r="U11" s="3">
        <v>-7071.5600000000013</v>
      </c>
      <c r="V11" s="3">
        <v>-2343.3599999999997</v>
      </c>
      <c r="W11" s="3">
        <v>852.95</v>
      </c>
      <c r="X11" s="3">
        <v>-25192.6</v>
      </c>
      <c r="Y11" s="3"/>
      <c r="Z11" s="3"/>
      <c r="AA11" s="3"/>
      <c r="AB11" s="3"/>
      <c r="AC11" s="3"/>
      <c r="AD11" s="3"/>
      <c r="AE11" s="3"/>
      <c r="AF11" s="33"/>
      <c r="AG11" s="15">
        <v>-40057.230000000003</v>
      </c>
    </row>
    <row r="12" spans="1:33" x14ac:dyDescent="0.25">
      <c r="A12" s="5" t="str">
        <f t="shared" si="0"/>
        <v>AREA FARMACEUTICA TERRITORIALE</v>
      </c>
      <c r="B12" s="4" t="s">
        <v>43</v>
      </c>
      <c r="C12" s="15"/>
      <c r="D12" s="3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>
        <v>0</v>
      </c>
      <c r="U12" s="3">
        <v>-11.560000000000002</v>
      </c>
      <c r="V12" s="3"/>
      <c r="W12" s="3">
        <v>230</v>
      </c>
      <c r="X12" s="3">
        <v>515.33000000000004</v>
      </c>
      <c r="Y12" s="3">
        <v>2021.3300000000002</v>
      </c>
      <c r="Z12" s="3">
        <v>1366.24</v>
      </c>
      <c r="AA12" s="3">
        <v>-5157.4400000000005</v>
      </c>
      <c r="AB12" s="3">
        <v>2297.13</v>
      </c>
      <c r="AC12" s="3"/>
      <c r="AD12" s="3"/>
      <c r="AE12" s="3"/>
      <c r="AF12" s="33"/>
      <c r="AG12" s="15">
        <v>1261.0299999999997</v>
      </c>
    </row>
    <row r="13" spans="1:33" x14ac:dyDescent="0.25">
      <c r="A13" s="5" t="str">
        <f t="shared" si="0"/>
        <v>AREA FARMACEUTICA TERRITORIALE</v>
      </c>
      <c r="B13" s="4" t="s">
        <v>45</v>
      </c>
      <c r="C13" s="15"/>
      <c r="D13" s="32"/>
      <c r="E13" s="3"/>
      <c r="F13" s="3"/>
      <c r="G13" s="3"/>
      <c r="H13" s="3"/>
      <c r="I13" s="3"/>
      <c r="J13" s="3"/>
      <c r="K13" s="3"/>
      <c r="L13" s="3"/>
      <c r="M13" s="3"/>
      <c r="N13" s="3"/>
      <c r="O13" s="3">
        <v>1239.51</v>
      </c>
      <c r="P13" s="3">
        <v>1546.4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3"/>
      <c r="AG13" s="15">
        <v>2785.91</v>
      </c>
    </row>
    <row r="14" spans="1:33" x14ac:dyDescent="0.25">
      <c r="A14" s="5" t="str">
        <f t="shared" si="0"/>
        <v>AREA FARMACEUTICA TERRITORIALE</v>
      </c>
      <c r="B14" s="4" t="s">
        <v>46</v>
      </c>
      <c r="C14" s="15"/>
      <c r="D14" s="3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v>0.02</v>
      </c>
      <c r="W14" s="3"/>
      <c r="X14" s="3">
        <v>5193.8999999999996</v>
      </c>
      <c r="Y14" s="3"/>
      <c r="Z14" s="3">
        <v>-439.2</v>
      </c>
      <c r="AA14" s="3">
        <v>2609.6600000000003</v>
      </c>
      <c r="AB14" s="3">
        <v>2642.349999999999</v>
      </c>
      <c r="AC14" s="3">
        <v>4742.1099999999997</v>
      </c>
      <c r="AD14" s="3">
        <v>609.17999999999995</v>
      </c>
      <c r="AE14" s="3">
        <v>5567.8399999999992</v>
      </c>
      <c r="AF14" s="33">
        <v>4492.57</v>
      </c>
      <c r="AG14" s="15">
        <v>25418.43</v>
      </c>
    </row>
    <row r="15" spans="1:33" x14ac:dyDescent="0.25">
      <c r="A15" s="5" t="str">
        <f t="shared" si="0"/>
        <v>AREA FARMACEUTICA TERRITORIALE</v>
      </c>
      <c r="B15" s="4" t="s">
        <v>47</v>
      </c>
      <c r="C15" s="15"/>
      <c r="D15" s="3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>
        <v>1585.75</v>
      </c>
      <c r="AC15" s="3">
        <v>491.46000000000004</v>
      </c>
      <c r="AD15" s="3"/>
      <c r="AE15" s="3"/>
      <c r="AF15" s="33"/>
      <c r="AG15" s="15">
        <v>2077.21</v>
      </c>
    </row>
    <row r="16" spans="1:33" x14ac:dyDescent="0.25">
      <c r="A16" s="5" t="str">
        <f t="shared" si="0"/>
        <v>AREA FARMACEUTICA TERRITORIALE</v>
      </c>
      <c r="B16" s="4" t="s">
        <v>48</v>
      </c>
      <c r="C16" s="15"/>
      <c r="D16" s="32"/>
      <c r="E16" s="3"/>
      <c r="F16" s="3"/>
      <c r="G16" s="3"/>
      <c r="H16" s="3"/>
      <c r="I16" s="3"/>
      <c r="J16" s="3"/>
      <c r="K16" s="3"/>
      <c r="L16" s="3"/>
      <c r="M16" s="3"/>
      <c r="N16" s="3">
        <v>-960</v>
      </c>
      <c r="O16" s="3">
        <v>-2.8421709430404007E-14</v>
      </c>
      <c r="P16" s="3">
        <v>757.89</v>
      </c>
      <c r="Q16" s="3"/>
      <c r="R16" s="3">
        <v>-413.63</v>
      </c>
      <c r="S16" s="3">
        <v>-1389.72</v>
      </c>
      <c r="T16" s="3"/>
      <c r="U16" s="3"/>
      <c r="V16" s="3"/>
      <c r="W16" s="3">
        <v>143.96</v>
      </c>
      <c r="X16" s="3">
        <v>12.319999999999993</v>
      </c>
      <c r="Y16" s="3">
        <v>-191.2</v>
      </c>
      <c r="Z16" s="3"/>
      <c r="AA16" s="3"/>
      <c r="AB16" s="3">
        <v>-5299.8099999999995</v>
      </c>
      <c r="AC16" s="3">
        <v>3021.49</v>
      </c>
      <c r="AD16" s="3">
        <v>1596.82</v>
      </c>
      <c r="AE16" s="3">
        <v>-2216.8000000000002</v>
      </c>
      <c r="AF16" s="33">
        <v>5735.74</v>
      </c>
      <c r="AG16" s="15">
        <v>797.05999999999949</v>
      </c>
    </row>
    <row r="17" spans="1:33" x14ac:dyDescent="0.25">
      <c r="A17" s="5" t="str">
        <f t="shared" si="0"/>
        <v>AREA FARMACEUTICA TERRITORIALE</v>
      </c>
      <c r="B17" s="4" t="s">
        <v>58</v>
      </c>
      <c r="C17" s="15"/>
      <c r="D17" s="3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>
        <v>-161.62</v>
      </c>
      <c r="Q17" s="3">
        <v>-1240.8</v>
      </c>
      <c r="R17" s="3">
        <v>-230.01</v>
      </c>
      <c r="S17" s="3"/>
      <c r="T17" s="3"/>
      <c r="U17" s="3">
        <v>1164.0000000000002</v>
      </c>
      <c r="V17" s="3"/>
      <c r="W17" s="3"/>
      <c r="X17" s="3">
        <v>223.3</v>
      </c>
      <c r="Y17" s="3">
        <v>41.04000000000002</v>
      </c>
      <c r="Z17" s="3"/>
      <c r="AA17" s="3"/>
      <c r="AB17" s="3">
        <v>99</v>
      </c>
      <c r="AC17" s="3"/>
      <c r="AD17" s="3"/>
      <c r="AE17" s="3"/>
      <c r="AF17" s="33"/>
      <c r="AG17" s="15">
        <v>-105.0899999999998</v>
      </c>
    </row>
    <row r="18" spans="1:33" x14ac:dyDescent="0.25">
      <c r="A18" s="5" t="str">
        <f t="shared" si="0"/>
        <v>AREA FARMACEUTICA TERRITORIALE</v>
      </c>
      <c r="B18" s="4" t="s">
        <v>103</v>
      </c>
      <c r="C18" s="15"/>
      <c r="D18" s="3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>
        <v>15434.409999999998</v>
      </c>
      <c r="Y18" s="3">
        <v>17762.59</v>
      </c>
      <c r="Z18" s="3">
        <v>19726.439999999999</v>
      </c>
      <c r="AA18" s="3">
        <v>6435.3900000000012</v>
      </c>
      <c r="AB18" s="3">
        <v>72656.87000000001</v>
      </c>
      <c r="AC18" s="3">
        <v>15577.050000000001</v>
      </c>
      <c r="AD18" s="3">
        <v>137936.80000000002</v>
      </c>
      <c r="AE18" s="3">
        <v>523687.71</v>
      </c>
      <c r="AF18" s="33">
        <v>1448862.7799999984</v>
      </c>
      <c r="AG18" s="15">
        <v>2258080.0399999982</v>
      </c>
    </row>
    <row r="19" spans="1:33" x14ac:dyDescent="0.25">
      <c r="A19" s="5" t="str">
        <f t="shared" si="0"/>
        <v>AREA FARMACEUTICA TERRITORIALE</v>
      </c>
      <c r="B19" s="4" t="s">
        <v>108</v>
      </c>
      <c r="C19" s="15"/>
      <c r="D19" s="32"/>
      <c r="E19" s="3"/>
      <c r="F19" s="3"/>
      <c r="G19" s="3"/>
      <c r="H19" s="3"/>
      <c r="I19" s="3"/>
      <c r="J19" s="3"/>
      <c r="K19" s="3"/>
      <c r="L19" s="3"/>
      <c r="M19" s="3">
        <v>-637.79999999999995</v>
      </c>
      <c r="N19" s="3">
        <v>119.91</v>
      </c>
      <c r="O19" s="3">
        <v>4805.13</v>
      </c>
      <c r="P19" s="3">
        <v>2387.7399999999998</v>
      </c>
      <c r="Q19" s="3">
        <v>14871.19</v>
      </c>
      <c r="R19" s="3">
        <v>4682.3</v>
      </c>
      <c r="S19" s="3">
        <v>1944.7100000000003</v>
      </c>
      <c r="T19" s="3">
        <v>18529.919999999998</v>
      </c>
      <c r="U19" s="3">
        <v>6455.78</v>
      </c>
      <c r="V19" s="3">
        <v>14722.680000000004</v>
      </c>
      <c r="W19" s="3">
        <v>2744.98</v>
      </c>
      <c r="X19" s="3">
        <v>60845.070000000007</v>
      </c>
      <c r="Y19" s="3">
        <v>54124.59</v>
      </c>
      <c r="Z19" s="3">
        <v>11562.45</v>
      </c>
      <c r="AA19" s="3">
        <v>14775.109999999999</v>
      </c>
      <c r="AB19" s="3">
        <v>30975.890000000007</v>
      </c>
      <c r="AC19" s="3">
        <v>648.73</v>
      </c>
      <c r="AD19" s="3">
        <v>1813.1899999999998</v>
      </c>
      <c r="AE19" s="3">
        <v>-2478.6099999999988</v>
      </c>
      <c r="AF19" s="33"/>
      <c r="AG19" s="15">
        <v>242892.96000000002</v>
      </c>
    </row>
    <row r="20" spans="1:33" x14ac:dyDescent="0.25">
      <c r="A20" s="5" t="str">
        <f t="shared" si="0"/>
        <v>AREA FARMACEUTICA TERRITORIALE</v>
      </c>
      <c r="B20" s="4" t="s">
        <v>109</v>
      </c>
      <c r="C20" s="15"/>
      <c r="D20" s="3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>
        <v>22244.910000000003</v>
      </c>
      <c r="U20" s="3">
        <v>29014.420000000006</v>
      </c>
      <c r="V20" s="3">
        <v>9210.89</v>
      </c>
      <c r="W20" s="3">
        <v>130771.43</v>
      </c>
      <c r="X20" s="3">
        <v>399623.01</v>
      </c>
      <c r="Y20" s="3">
        <v>89.1</v>
      </c>
      <c r="Z20" s="3">
        <v>211099.01</v>
      </c>
      <c r="AA20" s="3">
        <v>-361390.31999999989</v>
      </c>
      <c r="AB20" s="3">
        <v>30516.92</v>
      </c>
      <c r="AC20" s="3">
        <v>-3070.2400000000016</v>
      </c>
      <c r="AD20" s="3">
        <v>60217.33</v>
      </c>
      <c r="AE20" s="3">
        <v>140154.65</v>
      </c>
      <c r="AF20" s="33">
        <v>1131942.2399999977</v>
      </c>
      <c r="AG20" s="15">
        <v>1800423.3499999978</v>
      </c>
    </row>
    <row r="21" spans="1:33" ht="15.75" thickBot="1" x14ac:dyDescent="0.3">
      <c r="A21" s="17" t="str">
        <f t="shared" si="0"/>
        <v>AREA FARMACEUTICA TERRITORIALE</v>
      </c>
      <c r="B21" s="18" t="s">
        <v>129</v>
      </c>
      <c r="C21" s="19"/>
      <c r="D21" s="34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>
        <v>4.97</v>
      </c>
      <c r="V21" s="20"/>
      <c r="W21" s="20"/>
      <c r="X21" s="20"/>
      <c r="Y21" s="20"/>
      <c r="Z21" s="20">
        <v>682.24</v>
      </c>
      <c r="AA21" s="20"/>
      <c r="AB21" s="20"/>
      <c r="AC21" s="20"/>
      <c r="AD21" s="20">
        <v>374.4</v>
      </c>
      <c r="AE21" s="20">
        <v>5271.6600000000008</v>
      </c>
      <c r="AF21" s="35">
        <v>1064969.3200000038</v>
      </c>
      <c r="AG21" s="19">
        <v>1071302.5900000038</v>
      </c>
    </row>
    <row r="22" spans="1:33" ht="15.75" thickBot="1" x14ac:dyDescent="0.3">
      <c r="A22" s="21" t="s">
        <v>134</v>
      </c>
      <c r="B22" s="22"/>
      <c r="C22" s="23"/>
      <c r="D22" s="36"/>
      <c r="E22" s="24"/>
      <c r="F22" s="24"/>
      <c r="G22" s="24"/>
      <c r="H22" s="24"/>
      <c r="I22" s="24"/>
      <c r="J22" s="24"/>
      <c r="K22" s="24"/>
      <c r="L22" s="24"/>
      <c r="M22" s="24">
        <v>-637.79999999999995</v>
      </c>
      <c r="N22" s="24">
        <v>-840.09</v>
      </c>
      <c r="O22" s="24">
        <v>7893.56</v>
      </c>
      <c r="P22" s="24">
        <v>3758.4900000000002</v>
      </c>
      <c r="Q22" s="24">
        <v>15933.08</v>
      </c>
      <c r="R22" s="24">
        <v>20658.030000000002</v>
      </c>
      <c r="S22" s="24">
        <v>16184.77</v>
      </c>
      <c r="T22" s="24">
        <v>9767.66</v>
      </c>
      <c r="U22" s="24">
        <v>52065.030000000006</v>
      </c>
      <c r="V22" s="24">
        <v>44492.880000000005</v>
      </c>
      <c r="W22" s="24">
        <v>140248.54999999999</v>
      </c>
      <c r="X22" s="24">
        <v>480416.26</v>
      </c>
      <c r="Y22" s="24">
        <v>98605.91</v>
      </c>
      <c r="Z22" s="24">
        <v>258403.66999999998</v>
      </c>
      <c r="AA22" s="24">
        <v>-288620.02999999991</v>
      </c>
      <c r="AB22" s="24">
        <v>258979.11000000004</v>
      </c>
      <c r="AC22" s="24">
        <v>21447.46</v>
      </c>
      <c r="AD22" s="24">
        <v>203709.86000000002</v>
      </c>
      <c r="AE22" s="24">
        <v>670940.65000000014</v>
      </c>
      <c r="AF22" s="37">
        <v>3656153.0199999996</v>
      </c>
      <c r="AG22" s="23">
        <v>5669560.0699999994</v>
      </c>
    </row>
    <row r="23" spans="1:33" x14ac:dyDescent="0.25">
      <c r="A23" s="6" t="s">
        <v>135</v>
      </c>
      <c r="B23" s="7" t="s">
        <v>1</v>
      </c>
      <c r="C23" s="14"/>
      <c r="D23" s="3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>
        <v>6333.92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39"/>
      <c r="AG23" s="14">
        <v>6333.92</v>
      </c>
    </row>
    <row r="24" spans="1:33" x14ac:dyDescent="0.25">
      <c r="A24" s="5" t="str">
        <f t="shared" ref="A24:A29" si="1">A23</f>
        <v>AREA GESTIONE RISORSE UMANE</v>
      </c>
      <c r="B24" s="4" t="s">
        <v>9</v>
      </c>
      <c r="C24" s="15"/>
      <c r="D24" s="3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>
        <v>1500658.1000000003</v>
      </c>
      <c r="Q24" s="3">
        <v>2702319.2299999995</v>
      </c>
      <c r="R24" s="3"/>
      <c r="S24" s="3">
        <v>45.8</v>
      </c>
      <c r="T24" s="3"/>
      <c r="U24" s="3"/>
      <c r="V24" s="3"/>
      <c r="W24" s="3"/>
      <c r="X24" s="3">
        <v>2290.62</v>
      </c>
      <c r="Y24" s="3">
        <v>116.34</v>
      </c>
      <c r="Z24" s="3">
        <v>2111.75</v>
      </c>
      <c r="AA24" s="3">
        <v>186.42000000000002</v>
      </c>
      <c r="AB24" s="3"/>
      <c r="AC24" s="3"/>
      <c r="AD24" s="3">
        <v>1952</v>
      </c>
      <c r="AE24" s="3">
        <v>13613.43</v>
      </c>
      <c r="AF24" s="33"/>
      <c r="AG24" s="15">
        <v>4223293.6899999995</v>
      </c>
    </row>
    <row r="25" spans="1:33" x14ac:dyDescent="0.25">
      <c r="A25" s="5" t="str">
        <f t="shared" si="1"/>
        <v>AREA GESTIONE RISORSE UMANE</v>
      </c>
      <c r="B25" s="4" t="s">
        <v>12</v>
      </c>
      <c r="C25" s="15"/>
      <c r="D25" s="3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>
        <v>163922.73000000001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3"/>
      <c r="AG25" s="15">
        <v>163922.73000000001</v>
      </c>
    </row>
    <row r="26" spans="1:33" x14ac:dyDescent="0.25">
      <c r="A26" s="5" t="str">
        <f t="shared" si="1"/>
        <v>AREA GESTIONE RISORSE UMANE</v>
      </c>
      <c r="B26" s="4" t="s">
        <v>26</v>
      </c>
      <c r="C26" s="15"/>
      <c r="D26" s="3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>
        <v>810.02</v>
      </c>
      <c r="X26" s="3">
        <v>899.69999999999993</v>
      </c>
      <c r="Y26" s="3"/>
      <c r="Z26" s="3">
        <v>6</v>
      </c>
      <c r="AA26" s="3">
        <v>0</v>
      </c>
      <c r="AB26" s="3"/>
      <c r="AC26" s="3"/>
      <c r="AD26" s="3">
        <v>160.61000000000001</v>
      </c>
      <c r="AE26" s="3"/>
      <c r="AF26" s="33"/>
      <c r="AG26" s="15">
        <v>1876.33</v>
      </c>
    </row>
    <row r="27" spans="1:33" x14ac:dyDescent="0.25">
      <c r="A27" s="5" t="str">
        <f t="shared" si="1"/>
        <v>AREA GESTIONE RISORSE UMANE</v>
      </c>
      <c r="B27" s="4" t="s">
        <v>99</v>
      </c>
      <c r="C27" s="15"/>
      <c r="D27" s="32"/>
      <c r="E27" s="3"/>
      <c r="F27" s="3"/>
      <c r="G27" s="3"/>
      <c r="H27" s="3"/>
      <c r="I27" s="3"/>
      <c r="J27" s="3"/>
      <c r="K27" s="3"/>
      <c r="L27" s="3"/>
      <c r="M27" s="3">
        <v>2315345.5599999991</v>
      </c>
      <c r="N27" s="3">
        <v>1937205.3500000003</v>
      </c>
      <c r="O27" s="3">
        <v>2245683.370000001</v>
      </c>
      <c r="P27" s="3">
        <v>6456135.2299999949</v>
      </c>
      <c r="Q27" s="3">
        <v>7509019.6899999902</v>
      </c>
      <c r="R27" s="3">
        <v>17647668.390000012</v>
      </c>
      <c r="S27" s="3">
        <v>13115834.889999999</v>
      </c>
      <c r="T27" s="3">
        <v>1225699.55</v>
      </c>
      <c r="U27" s="3">
        <v>450</v>
      </c>
      <c r="V27" s="3">
        <v>1080.6600000000001</v>
      </c>
      <c r="W27" s="3">
        <v>2873.94</v>
      </c>
      <c r="X27" s="3">
        <v>63.4</v>
      </c>
      <c r="Y27" s="3"/>
      <c r="Z27" s="3"/>
      <c r="AA27" s="3">
        <v>0</v>
      </c>
      <c r="AB27" s="3"/>
      <c r="AC27" s="3"/>
      <c r="AD27" s="3"/>
      <c r="AE27" s="3"/>
      <c r="AF27" s="33"/>
      <c r="AG27" s="15">
        <v>52457060.029999986</v>
      </c>
    </row>
    <row r="28" spans="1:33" x14ac:dyDescent="0.25">
      <c r="A28" s="5" t="str">
        <f t="shared" si="1"/>
        <v>AREA GESTIONE RISORSE UMANE</v>
      </c>
      <c r="B28" s="4" t="s">
        <v>100</v>
      </c>
      <c r="C28" s="15"/>
      <c r="D28" s="3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>
        <v>1969.4899999999998</v>
      </c>
      <c r="Y28" s="3">
        <v>1909.9099999999999</v>
      </c>
      <c r="Z28" s="3">
        <v>2377.5</v>
      </c>
      <c r="AA28" s="3">
        <v>5976.5300000000007</v>
      </c>
      <c r="AB28" s="3">
        <v>1025.5</v>
      </c>
      <c r="AC28" s="3">
        <v>759</v>
      </c>
      <c r="AD28" s="3">
        <v>450.5</v>
      </c>
      <c r="AE28" s="3">
        <v>-23920</v>
      </c>
      <c r="AF28" s="33"/>
      <c r="AG28" s="15">
        <v>-9451.57</v>
      </c>
    </row>
    <row r="29" spans="1:33" ht="15.75" thickBot="1" x14ac:dyDescent="0.3">
      <c r="A29" s="17" t="str">
        <f t="shared" si="1"/>
        <v>AREA GESTIONE RISORSE UMANE</v>
      </c>
      <c r="B29" s="18" t="s">
        <v>101</v>
      </c>
      <c r="C29" s="19"/>
      <c r="D29" s="34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>
        <v>-5942</v>
      </c>
      <c r="AF29" s="35">
        <v>536</v>
      </c>
      <c r="AG29" s="19">
        <v>-5406</v>
      </c>
    </row>
    <row r="30" spans="1:33" ht="15.75" thickBot="1" x14ac:dyDescent="0.3">
      <c r="A30" s="21" t="s">
        <v>136</v>
      </c>
      <c r="B30" s="22"/>
      <c r="C30" s="23"/>
      <c r="D30" s="36"/>
      <c r="E30" s="24"/>
      <c r="F30" s="24"/>
      <c r="G30" s="24"/>
      <c r="H30" s="24"/>
      <c r="I30" s="24"/>
      <c r="J30" s="24"/>
      <c r="K30" s="24"/>
      <c r="L30" s="24"/>
      <c r="M30" s="24">
        <v>2315345.5599999991</v>
      </c>
      <c r="N30" s="24">
        <v>1937205.3500000003</v>
      </c>
      <c r="O30" s="24">
        <v>2245683.370000001</v>
      </c>
      <c r="P30" s="24">
        <v>7956793.3299999954</v>
      </c>
      <c r="Q30" s="24">
        <v>10381595.569999989</v>
      </c>
      <c r="R30" s="24">
        <v>17647668.390000012</v>
      </c>
      <c r="S30" s="24">
        <v>13115880.689999999</v>
      </c>
      <c r="T30" s="24">
        <v>1225699.55</v>
      </c>
      <c r="U30" s="24">
        <v>450</v>
      </c>
      <c r="V30" s="24">
        <v>1080.6600000000001</v>
      </c>
      <c r="W30" s="24">
        <v>3683.96</v>
      </c>
      <c r="X30" s="24">
        <v>5223.2099999999991</v>
      </c>
      <c r="Y30" s="24">
        <v>2026.2499999999998</v>
      </c>
      <c r="Z30" s="24">
        <v>4495.25</v>
      </c>
      <c r="AA30" s="24">
        <v>6162.9500000000007</v>
      </c>
      <c r="AB30" s="24">
        <v>1025.5</v>
      </c>
      <c r="AC30" s="24">
        <v>759</v>
      </c>
      <c r="AD30" s="24">
        <v>2563.11</v>
      </c>
      <c r="AE30" s="24">
        <v>-16248.57</v>
      </c>
      <c r="AF30" s="37">
        <v>536</v>
      </c>
      <c r="AG30" s="23">
        <v>56837629.129999988</v>
      </c>
    </row>
    <row r="31" spans="1:33" x14ac:dyDescent="0.25">
      <c r="A31" s="6" t="s">
        <v>137</v>
      </c>
      <c r="B31" s="7" t="s">
        <v>10</v>
      </c>
      <c r="C31" s="14"/>
      <c r="D31" s="3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>
        <v>54.9</v>
      </c>
      <c r="Y31" s="8"/>
      <c r="Z31" s="8"/>
      <c r="AA31" s="8">
        <v>97.56</v>
      </c>
      <c r="AB31" s="8"/>
      <c r="AC31" s="8"/>
      <c r="AD31" s="8"/>
      <c r="AE31" s="8"/>
      <c r="AF31" s="39"/>
      <c r="AG31" s="14">
        <v>152.46</v>
      </c>
    </row>
    <row r="32" spans="1:33" x14ac:dyDescent="0.25">
      <c r="A32" s="5" t="str">
        <f t="shared" ref="A32:A34" si="2">A31</f>
        <v>AREA PATRIMONIO</v>
      </c>
      <c r="B32" s="4" t="s">
        <v>11</v>
      </c>
      <c r="C32" s="15"/>
      <c r="D32" s="3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>
        <v>902.28000000000009</v>
      </c>
      <c r="Q32" s="3">
        <v>1647.99</v>
      </c>
      <c r="R32" s="3">
        <v>11548.619999999999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3"/>
      <c r="AG32" s="15">
        <v>14098.89</v>
      </c>
    </row>
    <row r="33" spans="1:33" x14ac:dyDescent="0.25">
      <c r="A33" s="5" t="str">
        <f t="shared" si="2"/>
        <v>AREA PATRIMONIO</v>
      </c>
      <c r="B33" s="4" t="s">
        <v>32</v>
      </c>
      <c r="C33" s="15"/>
      <c r="D33" s="3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>
        <v>8.6300000000000008</v>
      </c>
      <c r="Q33" s="3">
        <v>6636.09</v>
      </c>
      <c r="R33" s="3">
        <v>-17.93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3"/>
      <c r="AG33" s="15">
        <v>6626.79</v>
      </c>
    </row>
    <row r="34" spans="1:33" ht="15.75" thickBot="1" x14ac:dyDescent="0.3">
      <c r="A34" s="17" t="str">
        <f t="shared" si="2"/>
        <v>AREA PATRIMONIO</v>
      </c>
      <c r="B34" s="18" t="s">
        <v>84</v>
      </c>
      <c r="C34" s="19"/>
      <c r="D34" s="34"/>
      <c r="E34" s="20"/>
      <c r="F34" s="20"/>
      <c r="G34" s="20"/>
      <c r="H34" s="20"/>
      <c r="I34" s="20"/>
      <c r="J34" s="20"/>
      <c r="K34" s="20"/>
      <c r="L34" s="20"/>
      <c r="M34" s="20">
        <v>-33.49</v>
      </c>
      <c r="N34" s="20">
        <v>929.63</v>
      </c>
      <c r="O34" s="20">
        <v>22910.880000000005</v>
      </c>
      <c r="P34" s="20">
        <v>10150.470000000001</v>
      </c>
      <c r="Q34" s="20">
        <v>30979.37</v>
      </c>
      <c r="R34" s="20">
        <v>97750.380000000019</v>
      </c>
      <c r="S34" s="20">
        <v>39633.880000000005</v>
      </c>
      <c r="T34" s="20">
        <v>150405.85</v>
      </c>
      <c r="U34" s="20">
        <v>53564.52</v>
      </c>
      <c r="V34" s="20">
        <v>34624.300000000003</v>
      </c>
      <c r="W34" s="20">
        <v>192766.15999999995</v>
      </c>
      <c r="X34" s="20">
        <v>874119.28999999957</v>
      </c>
      <c r="Y34" s="20">
        <v>2563629.7500000005</v>
      </c>
      <c r="Z34" s="20">
        <v>3371574.9799999995</v>
      </c>
      <c r="AA34" s="20">
        <v>3554261.2499999991</v>
      </c>
      <c r="AB34" s="20">
        <v>3236894.53</v>
      </c>
      <c r="AC34" s="20">
        <v>102643.63</v>
      </c>
      <c r="AD34" s="20">
        <v>556828.76</v>
      </c>
      <c r="AE34" s="20">
        <v>-466584.39000000007</v>
      </c>
      <c r="AF34" s="35">
        <v>230182.85</v>
      </c>
      <c r="AG34" s="19">
        <v>14657232.599999998</v>
      </c>
    </row>
    <row r="35" spans="1:33" ht="15.75" thickBot="1" x14ac:dyDescent="0.3">
      <c r="A35" s="21" t="s">
        <v>138</v>
      </c>
      <c r="B35" s="22"/>
      <c r="C35" s="23"/>
      <c r="D35" s="36"/>
      <c r="E35" s="24"/>
      <c r="F35" s="24"/>
      <c r="G35" s="24"/>
      <c r="H35" s="24"/>
      <c r="I35" s="24"/>
      <c r="J35" s="24"/>
      <c r="K35" s="24"/>
      <c r="L35" s="24"/>
      <c r="M35" s="24">
        <v>-33.49</v>
      </c>
      <c r="N35" s="24">
        <v>929.63</v>
      </c>
      <c r="O35" s="24">
        <v>22910.880000000005</v>
      </c>
      <c r="P35" s="24">
        <v>11061.380000000001</v>
      </c>
      <c r="Q35" s="24">
        <v>39263.449999999997</v>
      </c>
      <c r="R35" s="24">
        <v>109281.07000000002</v>
      </c>
      <c r="S35" s="24">
        <v>39633.880000000005</v>
      </c>
      <c r="T35" s="24">
        <v>150405.85</v>
      </c>
      <c r="U35" s="24">
        <v>53564.52</v>
      </c>
      <c r="V35" s="24">
        <v>34624.300000000003</v>
      </c>
      <c r="W35" s="24">
        <v>192766.15999999995</v>
      </c>
      <c r="X35" s="24">
        <v>874174.18999999959</v>
      </c>
      <c r="Y35" s="24">
        <v>2563629.7500000005</v>
      </c>
      <c r="Z35" s="24">
        <v>3371574.9799999995</v>
      </c>
      <c r="AA35" s="24">
        <v>3554358.8099999991</v>
      </c>
      <c r="AB35" s="24">
        <v>3236894.53</v>
      </c>
      <c r="AC35" s="24">
        <v>102643.63</v>
      </c>
      <c r="AD35" s="24">
        <v>556828.76</v>
      </c>
      <c r="AE35" s="24">
        <v>-466584.39000000007</v>
      </c>
      <c r="AF35" s="37">
        <v>230182.85</v>
      </c>
      <c r="AG35" s="23">
        <v>14678110.739999998</v>
      </c>
    </row>
    <row r="36" spans="1:33" ht="15.75" thickBot="1" x14ac:dyDescent="0.3">
      <c r="A36" s="25" t="s">
        <v>139</v>
      </c>
      <c r="B36" s="26" t="s">
        <v>111</v>
      </c>
      <c r="C36" s="27"/>
      <c r="D36" s="40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>
        <v>84.75</v>
      </c>
      <c r="P36" s="28">
        <v>-127.98</v>
      </c>
      <c r="Q36" s="28">
        <v>19684.8</v>
      </c>
      <c r="R36" s="28">
        <v>63992.21</v>
      </c>
      <c r="S36" s="28">
        <v>475027.20999999979</v>
      </c>
      <c r="T36" s="28">
        <v>472482.56</v>
      </c>
      <c r="U36" s="28">
        <v>773915.57000000007</v>
      </c>
      <c r="V36" s="28">
        <v>406274.3600000001</v>
      </c>
      <c r="W36" s="28">
        <v>678450.18000000028</v>
      </c>
      <c r="X36" s="28">
        <v>1247667.9499999997</v>
      </c>
      <c r="Y36" s="28">
        <v>4078319.4900000007</v>
      </c>
      <c r="Z36" s="28">
        <v>1271151.9299999981</v>
      </c>
      <c r="AA36" s="28">
        <v>8239789.2699999977</v>
      </c>
      <c r="AB36" s="28">
        <v>2156.9999999994889</v>
      </c>
      <c r="AC36" s="28">
        <v>1087288.9999999998</v>
      </c>
      <c r="AD36" s="28">
        <v>681364.42999999982</v>
      </c>
      <c r="AE36" s="28">
        <v>1151892.1100000006</v>
      </c>
      <c r="AF36" s="41">
        <v>4582094.2599999933</v>
      </c>
      <c r="AG36" s="27">
        <v>25231509.09999999</v>
      </c>
    </row>
    <row r="37" spans="1:33" ht="15.75" thickBot="1" x14ac:dyDescent="0.3">
      <c r="A37" s="21" t="s">
        <v>140</v>
      </c>
      <c r="B37" s="22"/>
      <c r="C37" s="23"/>
      <c r="D37" s="36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>
        <v>84.75</v>
      </c>
      <c r="P37" s="24">
        <v>-127.98</v>
      </c>
      <c r="Q37" s="24">
        <v>19684.8</v>
      </c>
      <c r="R37" s="24">
        <v>63992.21</v>
      </c>
      <c r="S37" s="24">
        <v>475027.20999999979</v>
      </c>
      <c r="T37" s="24">
        <v>472482.56</v>
      </c>
      <c r="U37" s="24">
        <v>773915.57000000007</v>
      </c>
      <c r="V37" s="24">
        <v>406274.3600000001</v>
      </c>
      <c r="W37" s="24">
        <v>678450.18000000028</v>
      </c>
      <c r="X37" s="24">
        <v>1247667.9499999997</v>
      </c>
      <c r="Y37" s="24">
        <v>4078319.4900000007</v>
      </c>
      <c r="Z37" s="24">
        <v>1271151.9299999981</v>
      </c>
      <c r="AA37" s="24">
        <v>8239789.2699999977</v>
      </c>
      <c r="AB37" s="24">
        <v>2156.9999999994889</v>
      </c>
      <c r="AC37" s="24">
        <v>1087288.9999999998</v>
      </c>
      <c r="AD37" s="24">
        <v>681364.42999999982</v>
      </c>
      <c r="AE37" s="24">
        <v>1151892.1100000006</v>
      </c>
      <c r="AF37" s="37">
        <v>4582094.2599999933</v>
      </c>
      <c r="AG37" s="23">
        <v>25231509.09999999</v>
      </c>
    </row>
    <row r="38" spans="1:33" x14ac:dyDescent="0.25">
      <c r="A38" s="6" t="s">
        <v>141</v>
      </c>
      <c r="B38" s="7" t="s">
        <v>85</v>
      </c>
      <c r="C38" s="14"/>
      <c r="D38" s="3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>
        <v>-80340.3</v>
      </c>
      <c r="AC38" s="8"/>
      <c r="AD38" s="8"/>
      <c r="AE38" s="8"/>
      <c r="AF38" s="39">
        <v>21797.73</v>
      </c>
      <c r="AG38" s="14">
        <v>-58542.570000000007</v>
      </c>
    </row>
    <row r="39" spans="1:33" x14ac:dyDescent="0.25">
      <c r="A39" s="5" t="str">
        <f t="shared" ref="A39:A51" si="3">A38</f>
        <v>AREA TECNICA</v>
      </c>
      <c r="B39" s="4" t="s">
        <v>86</v>
      </c>
      <c r="C39" s="15"/>
      <c r="D39" s="3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>
        <v>1578</v>
      </c>
      <c r="R39" s="3"/>
      <c r="S39" s="3"/>
      <c r="T39" s="3">
        <v>2544.8000000000002</v>
      </c>
      <c r="U39" s="3">
        <v>1427.8</v>
      </c>
      <c r="V39" s="3">
        <v>169.4</v>
      </c>
      <c r="W39" s="3">
        <v>2610.8000000000002</v>
      </c>
      <c r="X39" s="3"/>
      <c r="Y39" s="3">
        <v>485.2000000000001</v>
      </c>
      <c r="Z39" s="3">
        <v>96.06</v>
      </c>
      <c r="AA39" s="3">
        <v>5487.02</v>
      </c>
      <c r="AB39" s="3">
        <v>3563.66</v>
      </c>
      <c r="AC39" s="3">
        <v>3233</v>
      </c>
      <c r="AD39" s="3">
        <v>32655.340000000004</v>
      </c>
      <c r="AE39" s="3">
        <v>110662.12</v>
      </c>
      <c r="AF39" s="33">
        <v>33253.369999999995</v>
      </c>
      <c r="AG39" s="15">
        <v>197766.57</v>
      </c>
    </row>
    <row r="40" spans="1:33" x14ac:dyDescent="0.25">
      <c r="A40" s="5" t="str">
        <f t="shared" si="3"/>
        <v>AREA TECNICA</v>
      </c>
      <c r="B40" s="4" t="s">
        <v>87</v>
      </c>
      <c r="C40" s="15"/>
      <c r="D40" s="3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>
        <v>115.2</v>
      </c>
      <c r="T40" s="3">
        <v>360</v>
      </c>
      <c r="U40" s="3">
        <v>218.79</v>
      </c>
      <c r="V40" s="3">
        <v>1477.9</v>
      </c>
      <c r="W40" s="3">
        <v>5049.49</v>
      </c>
      <c r="X40" s="3">
        <v>3879.6</v>
      </c>
      <c r="Y40" s="3">
        <v>-5278.6</v>
      </c>
      <c r="Z40" s="3">
        <v>514.1</v>
      </c>
      <c r="AA40" s="3">
        <v>2982.9</v>
      </c>
      <c r="AB40" s="3">
        <v>6489.12</v>
      </c>
      <c r="AC40" s="3">
        <v>-2196</v>
      </c>
      <c r="AD40" s="3">
        <v>488</v>
      </c>
      <c r="AE40" s="3">
        <v>161226.69</v>
      </c>
      <c r="AF40" s="33">
        <v>25228.66</v>
      </c>
      <c r="AG40" s="15">
        <v>200555.85</v>
      </c>
    </row>
    <row r="41" spans="1:33" x14ac:dyDescent="0.25">
      <c r="A41" s="5" t="str">
        <f t="shared" si="3"/>
        <v>AREA TECNICA</v>
      </c>
      <c r="B41" s="4" t="s">
        <v>88</v>
      </c>
      <c r="C41" s="15"/>
      <c r="D41" s="3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>
        <v>1800</v>
      </c>
      <c r="U41" s="3">
        <v>30313.16</v>
      </c>
      <c r="V41" s="3">
        <v>4596.8899999999994</v>
      </c>
      <c r="W41" s="3">
        <v>-1100.1300000000001</v>
      </c>
      <c r="X41" s="3">
        <v>41798.490000000005</v>
      </c>
      <c r="Y41" s="3">
        <v>2562</v>
      </c>
      <c r="Z41" s="3">
        <v>124.3</v>
      </c>
      <c r="AA41" s="3">
        <v>36727.369999999995</v>
      </c>
      <c r="AB41" s="3">
        <v>15329.5</v>
      </c>
      <c r="AC41" s="3">
        <v>-19488.980000000003</v>
      </c>
      <c r="AD41" s="3">
        <v>12270</v>
      </c>
      <c r="AE41" s="3">
        <v>1795.1100000000001</v>
      </c>
      <c r="AF41" s="33">
        <v>154648.51999999999</v>
      </c>
      <c r="AG41" s="15">
        <v>281376.23</v>
      </c>
    </row>
    <row r="42" spans="1:33" x14ac:dyDescent="0.25">
      <c r="A42" s="5" t="str">
        <f t="shared" si="3"/>
        <v>AREA TECNICA</v>
      </c>
      <c r="B42" s="4" t="s">
        <v>89</v>
      </c>
      <c r="C42" s="15"/>
      <c r="D42" s="3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>
        <v>2318</v>
      </c>
      <c r="W42" s="3"/>
      <c r="X42" s="3">
        <v>103.7</v>
      </c>
      <c r="Y42" s="3">
        <v>6100</v>
      </c>
      <c r="Z42" s="3">
        <v>1536.6</v>
      </c>
      <c r="AA42" s="3"/>
      <c r="AB42" s="3"/>
      <c r="AC42" s="3"/>
      <c r="AD42" s="3">
        <v>3507.5</v>
      </c>
      <c r="AE42" s="3">
        <v>51666.990000000005</v>
      </c>
      <c r="AF42" s="33">
        <v>271847.32</v>
      </c>
      <c r="AG42" s="15">
        <v>337080.11</v>
      </c>
    </row>
    <row r="43" spans="1:33" x14ac:dyDescent="0.25">
      <c r="A43" s="5" t="str">
        <f t="shared" si="3"/>
        <v>AREA TECNICA</v>
      </c>
      <c r="B43" s="4" t="s">
        <v>90</v>
      </c>
      <c r="C43" s="15"/>
      <c r="D43" s="3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>
        <v>4735.9400000000005</v>
      </c>
      <c r="V43" s="3">
        <v>6083.88</v>
      </c>
      <c r="W43" s="3">
        <v>12783.79</v>
      </c>
      <c r="X43" s="3">
        <v>31656.600000000002</v>
      </c>
      <c r="Y43" s="3">
        <v>-3022.3199999999988</v>
      </c>
      <c r="Z43" s="3">
        <v>5124</v>
      </c>
      <c r="AA43" s="3">
        <v>30663.809999999998</v>
      </c>
      <c r="AB43" s="3">
        <v>39299.799999999996</v>
      </c>
      <c r="AC43" s="3"/>
      <c r="AD43" s="3">
        <v>10463.68</v>
      </c>
      <c r="AE43" s="3"/>
      <c r="AF43" s="33">
        <v>12411.030000000002</v>
      </c>
      <c r="AG43" s="15">
        <v>150200.21</v>
      </c>
    </row>
    <row r="44" spans="1:33" x14ac:dyDescent="0.25">
      <c r="A44" s="5" t="str">
        <f t="shared" si="3"/>
        <v>AREA TECNICA</v>
      </c>
      <c r="B44" s="4" t="s">
        <v>91</v>
      </c>
      <c r="C44" s="15"/>
      <c r="D44" s="32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>
        <v>-2376</v>
      </c>
      <c r="V44" s="3">
        <v>16268.27</v>
      </c>
      <c r="W44" s="3">
        <v>26229.770000000004</v>
      </c>
      <c r="X44" s="3">
        <v>29205.4</v>
      </c>
      <c r="Y44" s="3">
        <v>71339.5</v>
      </c>
      <c r="Z44" s="3">
        <v>7563.2800000000016</v>
      </c>
      <c r="AA44" s="3">
        <v>24348.03</v>
      </c>
      <c r="AB44" s="3">
        <v>13115</v>
      </c>
      <c r="AC44" s="3">
        <v>50020</v>
      </c>
      <c r="AD44" s="3">
        <v>488</v>
      </c>
      <c r="AE44" s="3">
        <v>86484.739999999991</v>
      </c>
      <c r="AF44" s="33">
        <v>408727.69000000006</v>
      </c>
      <c r="AG44" s="15">
        <v>731413.68</v>
      </c>
    </row>
    <row r="45" spans="1:33" x14ac:dyDescent="0.25">
      <c r="A45" s="5" t="str">
        <f t="shared" si="3"/>
        <v>AREA TECNICA</v>
      </c>
      <c r="B45" s="4" t="s">
        <v>92</v>
      </c>
      <c r="C45" s="15"/>
      <c r="D45" s="3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>
        <v>1048.8</v>
      </c>
      <c r="S45" s="3"/>
      <c r="T45" s="3">
        <v>714.92</v>
      </c>
      <c r="U45" s="3">
        <v>2554.31</v>
      </c>
      <c r="V45" s="3">
        <v>3773.18</v>
      </c>
      <c r="W45" s="3">
        <v>542.95000000000027</v>
      </c>
      <c r="X45" s="3">
        <v>22025.48</v>
      </c>
      <c r="Y45" s="3">
        <v>25295</v>
      </c>
      <c r="Z45" s="3">
        <v>22989.729999999996</v>
      </c>
      <c r="AA45" s="3">
        <v>11032.2</v>
      </c>
      <c r="AB45" s="3">
        <v>1089.76</v>
      </c>
      <c r="AC45" s="3">
        <v>9743.1</v>
      </c>
      <c r="AD45" s="3">
        <v>30722.04</v>
      </c>
      <c r="AE45" s="3">
        <v>51952.53</v>
      </c>
      <c r="AF45" s="33">
        <v>210451.08000000002</v>
      </c>
      <c r="AG45" s="15">
        <v>393935.08</v>
      </c>
    </row>
    <row r="46" spans="1:33" x14ac:dyDescent="0.25">
      <c r="A46" s="5" t="str">
        <f t="shared" si="3"/>
        <v>AREA TECNICA</v>
      </c>
      <c r="B46" s="4" t="s">
        <v>93</v>
      </c>
      <c r="C46" s="15"/>
      <c r="D46" s="3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>
        <v>222</v>
      </c>
      <c r="R46" s="3"/>
      <c r="S46" s="3"/>
      <c r="T46" s="3"/>
      <c r="U46" s="3">
        <v>3938.35</v>
      </c>
      <c r="V46" s="3">
        <v>169.39999999999998</v>
      </c>
      <c r="W46" s="3">
        <v>0</v>
      </c>
      <c r="X46" s="3">
        <v>0</v>
      </c>
      <c r="Y46" s="3">
        <v>1586</v>
      </c>
      <c r="Z46" s="3">
        <v>991.74</v>
      </c>
      <c r="AA46" s="3">
        <v>18861.39</v>
      </c>
      <c r="AB46" s="3">
        <v>19785.96</v>
      </c>
      <c r="AC46" s="3">
        <v>-244</v>
      </c>
      <c r="AD46" s="3"/>
      <c r="AE46" s="3">
        <v>7757.18</v>
      </c>
      <c r="AF46" s="33">
        <v>154690.54999999999</v>
      </c>
      <c r="AG46" s="15">
        <v>207758.56999999998</v>
      </c>
    </row>
    <row r="47" spans="1:33" x14ac:dyDescent="0.25">
      <c r="A47" s="5" t="str">
        <f t="shared" si="3"/>
        <v>AREA TECNICA</v>
      </c>
      <c r="B47" s="4" t="s">
        <v>94</v>
      </c>
      <c r="C47" s="15"/>
      <c r="D47" s="3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>
        <v>1645.7</v>
      </c>
      <c r="V47" s="3">
        <v>2681.84</v>
      </c>
      <c r="W47" s="3">
        <v>3307.1899999999996</v>
      </c>
      <c r="X47" s="3">
        <v>11468.61</v>
      </c>
      <c r="Y47" s="3">
        <v>24589.170000000002</v>
      </c>
      <c r="Z47" s="3">
        <v>23192.640000000003</v>
      </c>
      <c r="AA47" s="3">
        <v>7301</v>
      </c>
      <c r="AB47" s="3">
        <v>-8137.7400000000007</v>
      </c>
      <c r="AC47" s="3">
        <v>1117</v>
      </c>
      <c r="AD47" s="3">
        <v>0</v>
      </c>
      <c r="AE47" s="3"/>
      <c r="AF47" s="33">
        <v>26987.660000000003</v>
      </c>
      <c r="AG47" s="15">
        <v>94153.07</v>
      </c>
    </row>
    <row r="48" spans="1:33" x14ac:dyDescent="0.25">
      <c r="A48" s="5" t="str">
        <f t="shared" si="3"/>
        <v>AREA TECNICA</v>
      </c>
      <c r="B48" s="4" t="s">
        <v>95</v>
      </c>
      <c r="C48" s="15"/>
      <c r="D48" s="3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>
        <v>909.80000000000007</v>
      </c>
      <c r="V48" s="3">
        <v>2383.2200000000003</v>
      </c>
      <c r="W48" s="3">
        <v>404.4</v>
      </c>
      <c r="X48" s="3">
        <v>2064.5699999999997</v>
      </c>
      <c r="Y48" s="3">
        <v>2395.0700000000002</v>
      </c>
      <c r="Z48" s="3">
        <v>254.98</v>
      </c>
      <c r="AA48" s="3">
        <v>2614</v>
      </c>
      <c r="AB48" s="3">
        <v>957.48</v>
      </c>
      <c r="AC48" s="3">
        <v>793.01</v>
      </c>
      <c r="AD48" s="3">
        <v>415.97999999999996</v>
      </c>
      <c r="AE48" s="3">
        <v>1615</v>
      </c>
      <c r="AF48" s="33">
        <v>34529.299999999988</v>
      </c>
      <c r="AG48" s="15">
        <v>49336.809999999983</v>
      </c>
    </row>
    <row r="49" spans="1:33" x14ac:dyDescent="0.25">
      <c r="A49" s="5" t="str">
        <f t="shared" si="3"/>
        <v>AREA TECNICA</v>
      </c>
      <c r="B49" s="4" t="s">
        <v>96</v>
      </c>
      <c r="C49" s="15"/>
      <c r="D49" s="3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>
        <v>16533.259999999998</v>
      </c>
      <c r="Q49" s="3">
        <v>553346.71</v>
      </c>
      <c r="R49" s="3">
        <v>196376.87</v>
      </c>
      <c r="S49" s="3"/>
      <c r="T49" s="3">
        <v>21466.11</v>
      </c>
      <c r="U49" s="3">
        <v>112659.09999999998</v>
      </c>
      <c r="V49" s="3">
        <v>129302</v>
      </c>
      <c r="W49" s="3">
        <v>-23243.270000000004</v>
      </c>
      <c r="X49" s="3">
        <v>9706.5599999999977</v>
      </c>
      <c r="Y49" s="3">
        <v>-5519.16</v>
      </c>
      <c r="Z49" s="3">
        <v>125300.06</v>
      </c>
      <c r="AA49" s="3">
        <v>-120779.97999999998</v>
      </c>
      <c r="AB49" s="3">
        <v>4814.3599999999997</v>
      </c>
      <c r="AC49" s="3">
        <v>-29812.309999999998</v>
      </c>
      <c r="AD49" s="3">
        <v>23785.530000000002</v>
      </c>
      <c r="AE49" s="3">
        <v>47630.53</v>
      </c>
      <c r="AF49" s="33">
        <v>862292.02000000014</v>
      </c>
      <c r="AG49" s="15">
        <v>1923858.3900000001</v>
      </c>
    </row>
    <row r="50" spans="1:33" x14ac:dyDescent="0.25">
      <c r="A50" s="5" t="str">
        <f t="shared" si="3"/>
        <v>AREA TECNICA</v>
      </c>
      <c r="B50" s="4" t="s">
        <v>97</v>
      </c>
      <c r="C50" s="15"/>
      <c r="D50" s="3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>
        <v>37.32</v>
      </c>
      <c r="U50" s="3">
        <v>38.81</v>
      </c>
      <c r="V50" s="3">
        <v>69200.789999999994</v>
      </c>
      <c r="W50" s="3">
        <v>32122.600000000002</v>
      </c>
      <c r="X50" s="3">
        <v>13345.99</v>
      </c>
      <c r="Y50" s="3"/>
      <c r="Z50" s="3">
        <v>36546.159999999996</v>
      </c>
      <c r="AA50" s="3">
        <v>-22393.54</v>
      </c>
      <c r="AB50" s="3">
        <v>18811.379999999997</v>
      </c>
      <c r="AC50" s="3">
        <v>24496.48</v>
      </c>
      <c r="AD50" s="3">
        <v>215707.64</v>
      </c>
      <c r="AE50" s="3"/>
      <c r="AF50" s="33">
        <v>275839.90000000002</v>
      </c>
      <c r="AG50" s="15">
        <v>663753.53</v>
      </c>
    </row>
    <row r="51" spans="1:33" ht="15.75" thickBot="1" x14ac:dyDescent="0.3">
      <c r="A51" s="17" t="str">
        <f t="shared" si="3"/>
        <v>AREA TECNICA</v>
      </c>
      <c r="B51" s="18" t="s">
        <v>98</v>
      </c>
      <c r="C51" s="19"/>
      <c r="D51" s="34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>
        <v>38013.450000000019</v>
      </c>
      <c r="Q51" s="20">
        <v>251.15</v>
      </c>
      <c r="R51" s="20">
        <v>10215.77</v>
      </c>
      <c r="S51" s="20">
        <v>5629.54</v>
      </c>
      <c r="T51" s="20">
        <v>68184.790000000008</v>
      </c>
      <c r="U51" s="20">
        <v>-51843.159999999996</v>
      </c>
      <c r="V51" s="20">
        <v>-158811.99</v>
      </c>
      <c r="W51" s="20"/>
      <c r="X51" s="20">
        <v>463.52000000000226</v>
      </c>
      <c r="Y51" s="20"/>
      <c r="Z51" s="20">
        <v>-104164.95999999998</v>
      </c>
      <c r="AA51" s="20">
        <v>24033.39</v>
      </c>
      <c r="AB51" s="20">
        <v>-35096.18</v>
      </c>
      <c r="AC51" s="20">
        <v>-17607.420000000002</v>
      </c>
      <c r="AD51" s="20">
        <v>-96754.79</v>
      </c>
      <c r="AE51" s="20"/>
      <c r="AF51" s="35">
        <v>1324694.0099999998</v>
      </c>
      <c r="AG51" s="19">
        <v>1007207.1199999999</v>
      </c>
    </row>
    <row r="52" spans="1:33" ht="15.75" thickBot="1" x14ac:dyDescent="0.3">
      <c r="A52" s="21" t="s">
        <v>142</v>
      </c>
      <c r="B52" s="22"/>
      <c r="C52" s="23"/>
      <c r="D52" s="36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>
        <v>54546.710000000021</v>
      </c>
      <c r="Q52" s="24">
        <v>555397.86</v>
      </c>
      <c r="R52" s="24">
        <v>207641.43999999997</v>
      </c>
      <c r="S52" s="24">
        <v>5744.74</v>
      </c>
      <c r="T52" s="24">
        <v>95107.94</v>
      </c>
      <c r="U52" s="24">
        <v>104222.59999999998</v>
      </c>
      <c r="V52" s="24">
        <v>79612.77999999997</v>
      </c>
      <c r="W52" s="24">
        <v>58707.59</v>
      </c>
      <c r="X52" s="24">
        <v>165718.51999999999</v>
      </c>
      <c r="Y52" s="24">
        <v>120531.86</v>
      </c>
      <c r="Z52" s="24">
        <v>120068.69000000002</v>
      </c>
      <c r="AA52" s="24">
        <v>20877.589999999989</v>
      </c>
      <c r="AB52" s="24">
        <v>-318.20000000001892</v>
      </c>
      <c r="AC52" s="24">
        <v>20053.88</v>
      </c>
      <c r="AD52" s="24">
        <v>233748.92000000004</v>
      </c>
      <c r="AE52" s="24">
        <v>520790.8899999999</v>
      </c>
      <c r="AF52" s="37">
        <v>3817398.84</v>
      </c>
      <c r="AG52" s="23">
        <v>6179852.6500000004</v>
      </c>
    </row>
    <row r="53" spans="1:33" x14ac:dyDescent="0.25">
      <c r="A53" s="6" t="s">
        <v>143</v>
      </c>
      <c r="B53" s="7" t="s">
        <v>16</v>
      </c>
      <c r="C53" s="14"/>
      <c r="D53" s="3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>
        <v>3256.75</v>
      </c>
      <c r="Q53" s="8"/>
      <c r="R53" s="8">
        <v>2148.9900000000002</v>
      </c>
      <c r="S53" s="8"/>
      <c r="T53" s="8">
        <v>1427.81</v>
      </c>
      <c r="U53" s="8"/>
      <c r="V53" s="8"/>
      <c r="W53" s="8">
        <v>1400</v>
      </c>
      <c r="X53" s="8"/>
      <c r="Y53" s="8"/>
      <c r="Z53" s="8"/>
      <c r="AA53" s="8"/>
      <c r="AB53" s="8"/>
      <c r="AC53" s="8"/>
      <c r="AD53" s="8"/>
      <c r="AE53" s="8">
        <v>453.11</v>
      </c>
      <c r="AF53" s="39"/>
      <c r="AG53" s="14">
        <v>8686.66</v>
      </c>
    </row>
    <row r="54" spans="1:33" x14ac:dyDescent="0.25">
      <c r="A54" s="5" t="str">
        <f t="shared" ref="A54:A56" si="4">A53</f>
        <v>DDP</v>
      </c>
      <c r="B54" s="4" t="s">
        <v>53</v>
      </c>
      <c r="C54" s="15"/>
      <c r="D54" s="32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>
        <v>255.55</v>
      </c>
      <c r="Q54" s="3"/>
      <c r="R54" s="3"/>
      <c r="S54" s="3">
        <v>-96.12</v>
      </c>
      <c r="T54" s="3">
        <v>2822.47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3"/>
      <c r="AG54" s="15">
        <v>2981.8999999999996</v>
      </c>
    </row>
    <row r="55" spans="1:33" x14ac:dyDescent="0.25">
      <c r="A55" s="5" t="str">
        <f t="shared" si="4"/>
        <v>DDP</v>
      </c>
      <c r="B55" s="4" t="s">
        <v>112</v>
      </c>
      <c r="C55" s="15"/>
      <c r="D55" s="32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>
        <v>3187.73</v>
      </c>
      <c r="Q55" s="3"/>
      <c r="R55" s="3">
        <v>35283.32</v>
      </c>
      <c r="S55" s="3"/>
      <c r="T55" s="3"/>
      <c r="U55" s="3">
        <v>29171.040000000001</v>
      </c>
      <c r="V55" s="3">
        <v>6518</v>
      </c>
      <c r="W55" s="3">
        <v>13267.02</v>
      </c>
      <c r="X55" s="3">
        <v>-3157.38</v>
      </c>
      <c r="Y55" s="3">
        <v>34657.85</v>
      </c>
      <c r="Z55" s="3">
        <v>14374.200000000004</v>
      </c>
      <c r="AA55" s="3">
        <v>583.93999999999994</v>
      </c>
      <c r="AB55" s="3">
        <v>173.97</v>
      </c>
      <c r="AC55" s="3">
        <v>61.509999999999991</v>
      </c>
      <c r="AD55" s="3">
        <v>2059.3399999999997</v>
      </c>
      <c r="AE55" s="3">
        <v>9232.659999999998</v>
      </c>
      <c r="AF55" s="33">
        <v>48656.68</v>
      </c>
      <c r="AG55" s="15">
        <v>194069.88</v>
      </c>
    </row>
    <row r="56" spans="1:33" ht="15.75" thickBot="1" x14ac:dyDescent="0.3">
      <c r="A56" s="17" t="str">
        <f t="shared" si="4"/>
        <v>DDP</v>
      </c>
      <c r="B56" s="18" t="s">
        <v>113</v>
      </c>
      <c r="C56" s="19"/>
      <c r="D56" s="34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>
        <v>-10753.6</v>
      </c>
      <c r="R56" s="20"/>
      <c r="S56" s="20"/>
      <c r="T56" s="20">
        <v>16.3</v>
      </c>
      <c r="U56" s="20"/>
      <c r="V56" s="20">
        <v>438.02</v>
      </c>
      <c r="W56" s="20">
        <v>5477</v>
      </c>
      <c r="X56" s="20">
        <v>97.72</v>
      </c>
      <c r="Y56" s="20">
        <v>23687.149999999998</v>
      </c>
      <c r="Z56" s="20">
        <v>-974.17999999999938</v>
      </c>
      <c r="AA56" s="20">
        <v>-1091.8200000000002</v>
      </c>
      <c r="AB56" s="20">
        <v>536.79999999999995</v>
      </c>
      <c r="AC56" s="20">
        <v>932</v>
      </c>
      <c r="AD56" s="20">
        <v>258.81</v>
      </c>
      <c r="AE56" s="20"/>
      <c r="AF56" s="35">
        <v>171387.27000000002</v>
      </c>
      <c r="AG56" s="19">
        <v>190011.47000000003</v>
      </c>
    </row>
    <row r="57" spans="1:33" ht="15.75" thickBot="1" x14ac:dyDescent="0.3">
      <c r="A57" s="21" t="s">
        <v>144</v>
      </c>
      <c r="B57" s="22"/>
      <c r="C57" s="23"/>
      <c r="D57" s="36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>
        <v>6700.0300000000007</v>
      </c>
      <c r="Q57" s="24">
        <v>-10753.6</v>
      </c>
      <c r="R57" s="24">
        <v>37432.31</v>
      </c>
      <c r="S57" s="24">
        <v>-96.12</v>
      </c>
      <c r="T57" s="24">
        <v>4266.58</v>
      </c>
      <c r="U57" s="24">
        <v>29171.040000000001</v>
      </c>
      <c r="V57" s="24">
        <v>6956.02</v>
      </c>
      <c r="W57" s="24">
        <v>20144.02</v>
      </c>
      <c r="X57" s="24">
        <v>-3059.6600000000003</v>
      </c>
      <c r="Y57" s="24">
        <v>58345</v>
      </c>
      <c r="Z57" s="24">
        <v>13400.020000000004</v>
      </c>
      <c r="AA57" s="24">
        <v>-507.88000000000022</v>
      </c>
      <c r="AB57" s="24">
        <v>710.77</v>
      </c>
      <c r="AC57" s="24">
        <v>993.51</v>
      </c>
      <c r="AD57" s="24">
        <v>2318.1499999999996</v>
      </c>
      <c r="AE57" s="24">
        <v>9685.7699999999986</v>
      </c>
      <c r="AF57" s="37">
        <v>220043.95</v>
      </c>
      <c r="AG57" s="23">
        <v>395749.91000000003</v>
      </c>
    </row>
    <row r="58" spans="1:33" x14ac:dyDescent="0.25">
      <c r="A58" s="6" t="s">
        <v>145</v>
      </c>
      <c r="B58" s="7" t="s">
        <v>8</v>
      </c>
      <c r="C58" s="14"/>
      <c r="D58" s="3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>
        <v>125.11999999999999</v>
      </c>
      <c r="Y58" s="8"/>
      <c r="Z58" s="8"/>
      <c r="AA58" s="8"/>
      <c r="AB58" s="8">
        <v>478.96</v>
      </c>
      <c r="AC58" s="8">
        <v>2471.8900000000003</v>
      </c>
      <c r="AD58" s="8">
        <v>1315.15</v>
      </c>
      <c r="AE58" s="8">
        <v>30044.309999999998</v>
      </c>
      <c r="AF58" s="39">
        <v>96856.85000000002</v>
      </c>
      <c r="AG58" s="14">
        <v>131292.28000000003</v>
      </c>
    </row>
    <row r="59" spans="1:33" x14ac:dyDescent="0.25">
      <c r="A59" s="5" t="str">
        <f t="shared" ref="A59:A63" si="5">A58</f>
        <v>DIP.PREVENZIONE</v>
      </c>
      <c r="B59" s="4" t="s">
        <v>14</v>
      </c>
      <c r="C59" s="15"/>
      <c r="D59" s="32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>
        <v>1585.08</v>
      </c>
      <c r="U59" s="3"/>
      <c r="V59" s="3"/>
      <c r="W59" s="3"/>
      <c r="X59" s="3">
        <v>80.77</v>
      </c>
      <c r="Y59" s="3"/>
      <c r="Z59" s="3"/>
      <c r="AA59" s="3"/>
      <c r="AB59" s="3"/>
      <c r="AC59" s="3"/>
      <c r="AD59" s="3"/>
      <c r="AE59" s="3"/>
      <c r="AF59" s="33">
        <v>36496.410000000003</v>
      </c>
      <c r="AG59" s="15">
        <v>38162.26</v>
      </c>
    </row>
    <row r="60" spans="1:33" x14ac:dyDescent="0.25">
      <c r="A60" s="5" t="str">
        <f t="shared" si="5"/>
        <v>DIP.PREVENZIONE</v>
      </c>
      <c r="B60" s="4" t="s">
        <v>30</v>
      </c>
      <c r="C60" s="15"/>
      <c r="D60" s="32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>
        <v>95.53</v>
      </c>
      <c r="AA60" s="3"/>
      <c r="AB60" s="3"/>
      <c r="AC60" s="3"/>
      <c r="AD60" s="3">
        <v>5.04</v>
      </c>
      <c r="AE60" s="3"/>
      <c r="AF60" s="33"/>
      <c r="AG60" s="15">
        <v>100.57000000000001</v>
      </c>
    </row>
    <row r="61" spans="1:33" x14ac:dyDescent="0.25">
      <c r="A61" s="5" t="str">
        <f t="shared" si="5"/>
        <v>DIP.PREVENZIONE</v>
      </c>
      <c r="B61" s="4" t="s">
        <v>31</v>
      </c>
      <c r="C61" s="15"/>
      <c r="D61" s="32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>
        <v>-239.29000000000002</v>
      </c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3"/>
      <c r="AG61" s="15">
        <v>-239.29000000000002</v>
      </c>
    </row>
    <row r="62" spans="1:33" x14ac:dyDescent="0.25">
      <c r="A62" s="5" t="str">
        <f t="shared" si="5"/>
        <v>DIP.PREVENZIONE</v>
      </c>
      <c r="B62" s="4" t="s">
        <v>54</v>
      </c>
      <c r="C62" s="15"/>
      <c r="D62" s="3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>
        <v>507.6</v>
      </c>
      <c r="S62" s="3"/>
      <c r="T62" s="3">
        <v>7387.48</v>
      </c>
      <c r="U62" s="3"/>
      <c r="V62" s="3"/>
      <c r="W62" s="3"/>
      <c r="X62" s="3"/>
      <c r="Y62" s="3">
        <v>455.74</v>
      </c>
      <c r="Z62" s="3"/>
      <c r="AA62" s="3"/>
      <c r="AB62" s="3"/>
      <c r="AC62" s="3"/>
      <c r="AD62" s="3"/>
      <c r="AE62" s="3"/>
      <c r="AF62" s="33"/>
      <c r="AG62" s="15">
        <v>8350.82</v>
      </c>
    </row>
    <row r="63" spans="1:33" ht="15.75" thickBot="1" x14ac:dyDescent="0.3">
      <c r="A63" s="17" t="str">
        <f t="shared" si="5"/>
        <v>DIP.PREVENZIONE</v>
      </c>
      <c r="B63" s="18" t="s">
        <v>110</v>
      </c>
      <c r="C63" s="19"/>
      <c r="D63" s="34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>
        <v>9.3000000000000007</v>
      </c>
      <c r="P63" s="20"/>
      <c r="Q63" s="20"/>
      <c r="R63" s="20">
        <v>1754.98</v>
      </c>
      <c r="S63" s="20"/>
      <c r="T63" s="20"/>
      <c r="U63" s="20">
        <v>2178</v>
      </c>
      <c r="V63" s="20">
        <v>8059.72</v>
      </c>
      <c r="W63" s="20">
        <v>614.54999999999995</v>
      </c>
      <c r="X63" s="20">
        <v>1839.39</v>
      </c>
      <c r="Y63" s="20">
        <v>1315.78</v>
      </c>
      <c r="Z63" s="20">
        <v>1170.02</v>
      </c>
      <c r="AA63" s="20">
        <v>495</v>
      </c>
      <c r="AB63" s="20">
        <v>12462.32</v>
      </c>
      <c r="AC63" s="20">
        <v>-17923.070000000003</v>
      </c>
      <c r="AD63" s="20">
        <v>13897.340000000006</v>
      </c>
      <c r="AE63" s="20">
        <v>43280.649999999994</v>
      </c>
      <c r="AF63" s="35">
        <v>129709.63</v>
      </c>
      <c r="AG63" s="19">
        <v>198863.61</v>
      </c>
    </row>
    <row r="64" spans="1:33" ht="15.75" thickBot="1" x14ac:dyDescent="0.3">
      <c r="A64" s="21" t="s">
        <v>146</v>
      </c>
      <c r="B64" s="22"/>
      <c r="C64" s="23"/>
      <c r="D64" s="36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>
        <v>9.3000000000000007</v>
      </c>
      <c r="P64" s="24"/>
      <c r="Q64" s="24">
        <v>-239.29000000000002</v>
      </c>
      <c r="R64" s="24">
        <v>2262.58</v>
      </c>
      <c r="S64" s="24"/>
      <c r="T64" s="24">
        <v>8972.56</v>
      </c>
      <c r="U64" s="24">
        <v>2178</v>
      </c>
      <c r="V64" s="24">
        <v>8059.72</v>
      </c>
      <c r="W64" s="24">
        <v>614.54999999999995</v>
      </c>
      <c r="X64" s="24">
        <v>2045.2800000000002</v>
      </c>
      <c r="Y64" s="24">
        <v>1771.52</v>
      </c>
      <c r="Z64" s="24">
        <v>1265.55</v>
      </c>
      <c r="AA64" s="24">
        <v>495</v>
      </c>
      <c r="AB64" s="24">
        <v>12941.279999999999</v>
      </c>
      <c r="AC64" s="24">
        <v>-15451.180000000004</v>
      </c>
      <c r="AD64" s="24">
        <v>15217.530000000006</v>
      </c>
      <c r="AE64" s="24">
        <v>73324.959999999992</v>
      </c>
      <c r="AF64" s="37">
        <v>263062.89</v>
      </c>
      <c r="AG64" s="23">
        <v>376530.25</v>
      </c>
    </row>
    <row r="65" spans="1:33" ht="15.75" thickBot="1" x14ac:dyDescent="0.3">
      <c r="A65" s="25" t="s">
        <v>147</v>
      </c>
      <c r="B65" s="26" t="s">
        <v>72</v>
      </c>
      <c r="C65" s="27"/>
      <c r="D65" s="40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>
        <v>926.01</v>
      </c>
      <c r="AE65" s="28">
        <v>3497.0199999999995</v>
      </c>
      <c r="AF65" s="41">
        <v>568.70000000000005</v>
      </c>
      <c r="AG65" s="27">
        <v>4991.7299999999996</v>
      </c>
    </row>
    <row r="66" spans="1:33" ht="15.75" thickBot="1" x14ac:dyDescent="0.3">
      <c r="A66" s="21" t="s">
        <v>148</v>
      </c>
      <c r="B66" s="22"/>
      <c r="C66" s="23"/>
      <c r="D66" s="36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>
        <v>926.01</v>
      </c>
      <c r="AE66" s="24">
        <v>3497.0199999999995</v>
      </c>
      <c r="AF66" s="37">
        <v>568.70000000000005</v>
      </c>
      <c r="AG66" s="23">
        <v>4991.7299999999996</v>
      </c>
    </row>
    <row r="67" spans="1:33" ht="15.75" thickBot="1" x14ac:dyDescent="0.3">
      <c r="A67" s="25" t="s">
        <v>149</v>
      </c>
      <c r="B67" s="26" t="s">
        <v>102</v>
      </c>
      <c r="C67" s="27"/>
      <c r="D67" s="40"/>
      <c r="E67" s="28"/>
      <c r="F67" s="28"/>
      <c r="G67" s="28"/>
      <c r="H67" s="28"/>
      <c r="I67" s="28"/>
      <c r="J67" s="28"/>
      <c r="K67" s="28"/>
      <c r="L67" s="28">
        <v>-5813.18</v>
      </c>
      <c r="M67" s="28"/>
      <c r="N67" s="28"/>
      <c r="O67" s="28"/>
      <c r="P67" s="28"/>
      <c r="Q67" s="28"/>
      <c r="R67" s="28">
        <v>3935.0499999999997</v>
      </c>
      <c r="S67" s="28">
        <v>10468.85</v>
      </c>
      <c r="T67" s="28">
        <v>26470.179999999997</v>
      </c>
      <c r="U67" s="28">
        <v>5699.79</v>
      </c>
      <c r="V67" s="28">
        <v>17854.240000000002</v>
      </c>
      <c r="W67" s="28">
        <v>13915.590000000002</v>
      </c>
      <c r="X67" s="28">
        <v>128038.70999999998</v>
      </c>
      <c r="Y67" s="28">
        <v>42013.529999999992</v>
      </c>
      <c r="Z67" s="28">
        <v>65811.299999999988</v>
      </c>
      <c r="AA67" s="28">
        <v>132689.97000000003</v>
      </c>
      <c r="AB67" s="28">
        <v>163035.83000000005</v>
      </c>
      <c r="AC67" s="28">
        <v>326037.71000000002</v>
      </c>
      <c r="AD67" s="28">
        <v>299873.37000000005</v>
      </c>
      <c r="AE67" s="28">
        <v>290086.31999999948</v>
      </c>
      <c r="AF67" s="41">
        <v>9958663.9800000135</v>
      </c>
      <c r="AG67" s="27">
        <v>11478781.240000013</v>
      </c>
    </row>
    <row r="68" spans="1:33" ht="15.75" thickBot="1" x14ac:dyDescent="0.3">
      <c r="A68" s="21" t="s">
        <v>150</v>
      </c>
      <c r="B68" s="22"/>
      <c r="C68" s="23"/>
      <c r="D68" s="36"/>
      <c r="E68" s="24"/>
      <c r="F68" s="24"/>
      <c r="G68" s="24"/>
      <c r="H68" s="24"/>
      <c r="I68" s="24"/>
      <c r="J68" s="24"/>
      <c r="K68" s="24"/>
      <c r="L68" s="24">
        <v>-5813.18</v>
      </c>
      <c r="M68" s="24"/>
      <c r="N68" s="24"/>
      <c r="O68" s="24"/>
      <c r="P68" s="24"/>
      <c r="Q68" s="24"/>
      <c r="R68" s="24">
        <v>3935.0499999999997</v>
      </c>
      <c r="S68" s="24">
        <v>10468.85</v>
      </c>
      <c r="T68" s="24">
        <v>26470.179999999997</v>
      </c>
      <c r="U68" s="24">
        <v>5699.79</v>
      </c>
      <c r="V68" s="24">
        <v>17854.240000000002</v>
      </c>
      <c r="W68" s="24">
        <v>13915.590000000002</v>
      </c>
      <c r="X68" s="24">
        <v>128038.70999999998</v>
      </c>
      <c r="Y68" s="24">
        <v>42013.529999999992</v>
      </c>
      <c r="Z68" s="24">
        <v>65811.299999999988</v>
      </c>
      <c r="AA68" s="24">
        <v>132689.97000000003</v>
      </c>
      <c r="AB68" s="24">
        <v>163035.83000000005</v>
      </c>
      <c r="AC68" s="24">
        <v>326037.71000000002</v>
      </c>
      <c r="AD68" s="24">
        <v>299873.37000000005</v>
      </c>
      <c r="AE68" s="24">
        <v>290086.31999999948</v>
      </c>
      <c r="AF68" s="37">
        <v>9958663.9800000135</v>
      </c>
      <c r="AG68" s="23">
        <v>11478781.240000013</v>
      </c>
    </row>
    <row r="69" spans="1:33" x14ac:dyDescent="0.25">
      <c r="A69" s="6" t="s">
        <v>151</v>
      </c>
      <c r="B69" s="7" t="s">
        <v>60</v>
      </c>
      <c r="C69" s="14"/>
      <c r="D69" s="3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>
        <v>2177.64</v>
      </c>
      <c r="Q69" s="8"/>
      <c r="R69" s="8">
        <v>166.4</v>
      </c>
      <c r="S69" s="8">
        <v>453.89</v>
      </c>
      <c r="T69" s="8">
        <v>226.02</v>
      </c>
      <c r="U69" s="8">
        <v>4276.5</v>
      </c>
      <c r="V69" s="8"/>
      <c r="W69" s="8"/>
      <c r="X69" s="8">
        <v>236.3</v>
      </c>
      <c r="Y69" s="8">
        <v>14240</v>
      </c>
      <c r="Z69" s="8">
        <v>406.32999999999993</v>
      </c>
      <c r="AA69" s="8">
        <v>14550.070000000003</v>
      </c>
      <c r="AB69" s="8">
        <v>5406.0099999999993</v>
      </c>
      <c r="AC69" s="8">
        <v>6502.25</v>
      </c>
      <c r="AD69" s="8">
        <v>17877.460000000003</v>
      </c>
      <c r="AE69" s="8">
        <v>22834.099999999991</v>
      </c>
      <c r="AF69" s="39">
        <v>44754.12</v>
      </c>
      <c r="AG69" s="14">
        <v>134107.09</v>
      </c>
    </row>
    <row r="70" spans="1:33" ht="15.75" thickBot="1" x14ac:dyDescent="0.3">
      <c r="A70" s="17" t="str">
        <f>A69</f>
        <v>DSS.1</v>
      </c>
      <c r="B70" s="18" t="s">
        <v>116</v>
      </c>
      <c r="C70" s="19"/>
      <c r="D70" s="34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>
        <v>-623.82999999999993</v>
      </c>
      <c r="U70" s="20"/>
      <c r="V70" s="20"/>
      <c r="W70" s="20">
        <v>1793.32</v>
      </c>
      <c r="X70" s="20">
        <v>6004.1500000000005</v>
      </c>
      <c r="Y70" s="20">
        <v>131.41</v>
      </c>
      <c r="Z70" s="20">
        <v>1312.3899999999999</v>
      </c>
      <c r="AA70" s="20">
        <v>26916.919999999987</v>
      </c>
      <c r="AB70" s="20">
        <v>10196.090000000006</v>
      </c>
      <c r="AC70" s="20">
        <v>2979.4000000000065</v>
      </c>
      <c r="AD70" s="20">
        <v>17724.079999999987</v>
      </c>
      <c r="AE70" s="20">
        <v>38241.339999999967</v>
      </c>
      <c r="AF70" s="35">
        <v>449450.04000000871</v>
      </c>
      <c r="AG70" s="19">
        <v>554125.31000000867</v>
      </c>
    </row>
    <row r="71" spans="1:33" ht="15.75" thickBot="1" x14ac:dyDescent="0.3">
      <c r="A71" s="21" t="s">
        <v>152</v>
      </c>
      <c r="B71" s="22"/>
      <c r="C71" s="23"/>
      <c r="D71" s="36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>
        <v>2177.64</v>
      </c>
      <c r="Q71" s="24"/>
      <c r="R71" s="24">
        <v>166.4</v>
      </c>
      <c r="S71" s="24">
        <v>453.89</v>
      </c>
      <c r="T71" s="24">
        <v>-397.80999999999995</v>
      </c>
      <c r="U71" s="24">
        <v>4276.5</v>
      </c>
      <c r="V71" s="24"/>
      <c r="W71" s="24">
        <v>1793.32</v>
      </c>
      <c r="X71" s="24">
        <v>6240.4500000000007</v>
      </c>
      <c r="Y71" s="24">
        <v>14371.41</v>
      </c>
      <c r="Z71" s="24">
        <v>1718.7199999999998</v>
      </c>
      <c r="AA71" s="24">
        <v>41466.989999999991</v>
      </c>
      <c r="AB71" s="24">
        <v>15602.100000000006</v>
      </c>
      <c r="AC71" s="24">
        <v>9481.6500000000069</v>
      </c>
      <c r="AD71" s="24">
        <v>35601.539999999994</v>
      </c>
      <c r="AE71" s="24">
        <v>61075.439999999959</v>
      </c>
      <c r="AF71" s="37">
        <v>494204.16000000871</v>
      </c>
      <c r="AG71" s="23">
        <v>688232.40000000864</v>
      </c>
    </row>
    <row r="72" spans="1:33" x14ac:dyDescent="0.25">
      <c r="A72" s="6" t="s">
        <v>153</v>
      </c>
      <c r="B72" s="7" t="s">
        <v>25</v>
      </c>
      <c r="C72" s="14"/>
      <c r="D72" s="3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>
        <v>191.09</v>
      </c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39"/>
      <c r="AG72" s="14">
        <v>191.09</v>
      </c>
    </row>
    <row r="73" spans="1:33" x14ac:dyDescent="0.25">
      <c r="A73" s="5" t="str">
        <f t="shared" ref="A73:A74" si="6">A72</f>
        <v>DSS.2</v>
      </c>
      <c r="B73" s="4" t="s">
        <v>61</v>
      </c>
      <c r="C73" s="15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>
        <v>-1050.73</v>
      </c>
      <c r="Q73" s="3">
        <v>1546.6</v>
      </c>
      <c r="R73" s="3">
        <v>8715.8999999999978</v>
      </c>
      <c r="S73" s="3">
        <v>1227.23</v>
      </c>
      <c r="T73" s="3">
        <v>1629.6100000000001</v>
      </c>
      <c r="U73" s="3">
        <v>2249.21</v>
      </c>
      <c r="V73" s="3">
        <v>934.54</v>
      </c>
      <c r="W73" s="3">
        <v>36573.019999999997</v>
      </c>
      <c r="X73" s="3">
        <v>128058.35999999999</v>
      </c>
      <c r="Y73" s="3">
        <v>15772.919999999998</v>
      </c>
      <c r="Z73" s="3">
        <v>1030.1399999999962</v>
      </c>
      <c r="AA73" s="3">
        <v>10480.839999999998</v>
      </c>
      <c r="AB73" s="3">
        <v>491.54</v>
      </c>
      <c r="AC73" s="3">
        <v>104.11000000000001</v>
      </c>
      <c r="AD73" s="3">
        <v>3472.2300000000005</v>
      </c>
      <c r="AE73" s="3">
        <v>8245.06</v>
      </c>
      <c r="AF73" s="33">
        <v>282600.92000000004</v>
      </c>
      <c r="AG73" s="15">
        <v>502081.5</v>
      </c>
    </row>
    <row r="74" spans="1:33" ht="15.75" thickBot="1" x14ac:dyDescent="0.3">
      <c r="A74" s="17" t="str">
        <f t="shared" si="6"/>
        <v>DSS.2</v>
      </c>
      <c r="B74" s="18" t="s">
        <v>117</v>
      </c>
      <c r="C74" s="19"/>
      <c r="D74" s="34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>
        <v>-1135.04</v>
      </c>
      <c r="P74" s="20">
        <v>126</v>
      </c>
      <c r="Q74" s="20"/>
      <c r="R74" s="20">
        <v>2643.0499999999997</v>
      </c>
      <c r="S74" s="20">
        <v>511.41</v>
      </c>
      <c r="T74" s="20"/>
      <c r="U74" s="20">
        <v>452.43999999999994</v>
      </c>
      <c r="V74" s="20"/>
      <c r="W74" s="20">
        <v>4908.1499999999996</v>
      </c>
      <c r="X74" s="20">
        <v>12887.060000000001</v>
      </c>
      <c r="Y74" s="20"/>
      <c r="Z74" s="20">
        <v>2392</v>
      </c>
      <c r="AA74" s="20">
        <v>7881.0400000000018</v>
      </c>
      <c r="AB74" s="20">
        <v>294.83999999999997</v>
      </c>
      <c r="AC74" s="20"/>
      <c r="AD74" s="20">
        <v>2763.0099999999998</v>
      </c>
      <c r="AE74" s="20">
        <v>23296.590000000004</v>
      </c>
      <c r="AF74" s="35">
        <v>279448.68000000517</v>
      </c>
      <c r="AG74" s="19">
        <v>336469.23000000516</v>
      </c>
    </row>
    <row r="75" spans="1:33" ht="15.75" thickBot="1" x14ac:dyDescent="0.3">
      <c r="A75" s="21" t="s">
        <v>154</v>
      </c>
      <c r="B75" s="22"/>
      <c r="C75" s="23"/>
      <c r="D75" s="36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>
        <v>-1135.04</v>
      </c>
      <c r="P75" s="24">
        <v>-924.73</v>
      </c>
      <c r="Q75" s="24">
        <v>1546.6</v>
      </c>
      <c r="R75" s="24">
        <v>11550.039999999997</v>
      </c>
      <c r="S75" s="24">
        <v>1738.64</v>
      </c>
      <c r="T75" s="24">
        <v>1629.6100000000001</v>
      </c>
      <c r="U75" s="24">
        <v>2701.65</v>
      </c>
      <c r="V75" s="24">
        <v>934.54</v>
      </c>
      <c r="W75" s="24">
        <v>41481.17</v>
      </c>
      <c r="X75" s="24">
        <v>140945.41999999998</v>
      </c>
      <c r="Y75" s="24">
        <v>15772.919999999998</v>
      </c>
      <c r="Z75" s="24">
        <v>3422.1399999999962</v>
      </c>
      <c r="AA75" s="24">
        <v>18361.88</v>
      </c>
      <c r="AB75" s="24">
        <v>786.38</v>
      </c>
      <c r="AC75" s="24">
        <v>104.11000000000001</v>
      </c>
      <c r="AD75" s="24">
        <v>6235.24</v>
      </c>
      <c r="AE75" s="24">
        <v>31541.65</v>
      </c>
      <c r="AF75" s="37">
        <v>562049.60000000522</v>
      </c>
      <c r="AG75" s="23">
        <v>838741.82000000519</v>
      </c>
    </row>
    <row r="76" spans="1:33" x14ac:dyDescent="0.25">
      <c r="A76" s="6" t="s">
        <v>155</v>
      </c>
      <c r="B76" s="7" t="s">
        <v>40</v>
      </c>
      <c r="C76" s="14"/>
      <c r="D76" s="3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>
        <v>7225.6600000000008</v>
      </c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39"/>
      <c r="AG76" s="14">
        <v>7225.6600000000008</v>
      </c>
    </row>
    <row r="77" spans="1:33" x14ac:dyDescent="0.25">
      <c r="A77" s="5" t="str">
        <f t="shared" ref="A77:A79" si="7">A76</f>
        <v>DSS.3</v>
      </c>
      <c r="B77" s="4" t="s">
        <v>41</v>
      </c>
      <c r="C77" s="15"/>
      <c r="D77" s="32"/>
      <c r="E77" s="3"/>
      <c r="F77" s="3"/>
      <c r="G77" s="3"/>
      <c r="H77" s="3"/>
      <c r="I77" s="3"/>
      <c r="J77" s="3"/>
      <c r="K77" s="3"/>
      <c r="L77" s="3"/>
      <c r="M77" s="3">
        <v>684.35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3"/>
      <c r="AG77" s="15">
        <v>684.35</v>
      </c>
    </row>
    <row r="78" spans="1:33" x14ac:dyDescent="0.25">
      <c r="A78" s="5" t="str">
        <f t="shared" si="7"/>
        <v>DSS.3</v>
      </c>
      <c r="B78" s="4" t="s">
        <v>62</v>
      </c>
      <c r="C78" s="15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>
        <v>-286.45999999999998</v>
      </c>
      <c r="Q78" s="3"/>
      <c r="R78" s="3"/>
      <c r="S78" s="3"/>
      <c r="T78" s="3">
        <v>-145.18</v>
      </c>
      <c r="U78" s="3">
        <v>1325.06</v>
      </c>
      <c r="V78" s="3"/>
      <c r="W78" s="3"/>
      <c r="X78" s="3">
        <v>96.99</v>
      </c>
      <c r="Y78" s="3">
        <v>1609.2</v>
      </c>
      <c r="Z78" s="3"/>
      <c r="AA78" s="3">
        <v>1171.58</v>
      </c>
      <c r="AB78" s="3">
        <v>244</v>
      </c>
      <c r="AC78" s="3">
        <v>150.19999999999999</v>
      </c>
      <c r="AD78" s="3">
        <v>198.44000000000005</v>
      </c>
      <c r="AE78" s="3">
        <v>30.62</v>
      </c>
      <c r="AF78" s="33">
        <v>35835.07</v>
      </c>
      <c r="AG78" s="15">
        <v>40229.519999999997</v>
      </c>
    </row>
    <row r="79" spans="1:33" ht="15.75" thickBot="1" x14ac:dyDescent="0.3">
      <c r="A79" s="17" t="str">
        <f t="shared" si="7"/>
        <v>DSS.3</v>
      </c>
      <c r="B79" s="18" t="s">
        <v>118</v>
      </c>
      <c r="C79" s="19"/>
      <c r="D79" s="34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>
        <v>494.03</v>
      </c>
      <c r="U79" s="20">
        <v>4472.5200000000004</v>
      </c>
      <c r="V79" s="20"/>
      <c r="W79" s="20"/>
      <c r="X79" s="20">
        <v>2046.17</v>
      </c>
      <c r="Y79" s="20"/>
      <c r="Z79" s="20">
        <v>1674.5000000000002</v>
      </c>
      <c r="AA79" s="20">
        <v>2563.4</v>
      </c>
      <c r="AB79" s="20">
        <v>1023.13</v>
      </c>
      <c r="AC79" s="20">
        <v>9997.6</v>
      </c>
      <c r="AD79" s="20">
        <v>8580.659999999998</v>
      </c>
      <c r="AE79" s="20">
        <v>117414.57000000005</v>
      </c>
      <c r="AF79" s="35">
        <v>44264.610000000059</v>
      </c>
      <c r="AG79" s="19">
        <v>192531.19000000012</v>
      </c>
    </row>
    <row r="80" spans="1:33" ht="15.75" thickBot="1" x14ac:dyDescent="0.3">
      <c r="A80" s="21" t="s">
        <v>156</v>
      </c>
      <c r="B80" s="22"/>
      <c r="C80" s="23"/>
      <c r="D80" s="36"/>
      <c r="E80" s="24"/>
      <c r="F80" s="24"/>
      <c r="G80" s="24"/>
      <c r="H80" s="24"/>
      <c r="I80" s="24"/>
      <c r="J80" s="24"/>
      <c r="K80" s="24"/>
      <c r="L80" s="24"/>
      <c r="M80" s="24">
        <v>684.35</v>
      </c>
      <c r="N80" s="24"/>
      <c r="O80" s="24"/>
      <c r="P80" s="24">
        <v>-286.45999999999998</v>
      </c>
      <c r="Q80" s="24"/>
      <c r="R80" s="24"/>
      <c r="S80" s="24">
        <v>7225.6600000000008</v>
      </c>
      <c r="T80" s="24">
        <v>348.84999999999997</v>
      </c>
      <c r="U80" s="24">
        <v>5797.58</v>
      </c>
      <c r="V80" s="24"/>
      <c r="W80" s="24"/>
      <c r="X80" s="24">
        <v>2143.16</v>
      </c>
      <c r="Y80" s="24">
        <v>1609.2</v>
      </c>
      <c r="Z80" s="24">
        <v>1674.5000000000002</v>
      </c>
      <c r="AA80" s="24">
        <v>3734.98</v>
      </c>
      <c r="AB80" s="24">
        <v>1267.1300000000001</v>
      </c>
      <c r="AC80" s="24">
        <v>10147.800000000001</v>
      </c>
      <c r="AD80" s="24">
        <v>8779.0999999999985</v>
      </c>
      <c r="AE80" s="24">
        <v>117445.19000000005</v>
      </c>
      <c r="AF80" s="37">
        <v>80099.680000000051</v>
      </c>
      <c r="AG80" s="23">
        <v>240670.72000000012</v>
      </c>
    </row>
    <row r="81" spans="1:33" x14ac:dyDescent="0.25">
      <c r="A81" s="6" t="s">
        <v>157</v>
      </c>
      <c r="B81" s="7" t="s">
        <v>4</v>
      </c>
      <c r="C81" s="14"/>
      <c r="D81" s="38"/>
      <c r="E81" s="8"/>
      <c r="F81" s="8"/>
      <c r="G81" s="8"/>
      <c r="H81" s="8"/>
      <c r="I81" s="8"/>
      <c r="J81" s="8"/>
      <c r="K81" s="8"/>
      <c r="L81" s="8"/>
      <c r="M81" s="8"/>
      <c r="N81" s="8"/>
      <c r="O81" s="8">
        <v>18</v>
      </c>
      <c r="P81" s="8">
        <v>1763.57</v>
      </c>
      <c r="Q81" s="8"/>
      <c r="R81" s="8"/>
      <c r="S81" s="8"/>
      <c r="T81" s="8"/>
      <c r="U81" s="8"/>
      <c r="V81" s="8"/>
      <c r="W81" s="8"/>
      <c r="X81" s="8"/>
      <c r="Y81" s="8">
        <v>3.66</v>
      </c>
      <c r="Z81" s="8"/>
      <c r="AA81" s="8"/>
      <c r="AB81" s="8"/>
      <c r="AC81" s="8"/>
      <c r="AD81" s="8"/>
      <c r="AE81" s="8"/>
      <c r="AF81" s="39"/>
      <c r="AG81" s="14">
        <v>1785.23</v>
      </c>
    </row>
    <row r="82" spans="1:33" x14ac:dyDescent="0.25">
      <c r="A82" s="5" t="str">
        <f t="shared" ref="A82:A83" si="8">A81</f>
        <v>DSS.4</v>
      </c>
      <c r="B82" s="4" t="s">
        <v>63</v>
      </c>
      <c r="C82" s="15"/>
      <c r="D82" s="32"/>
      <c r="E82" s="3"/>
      <c r="F82" s="3"/>
      <c r="G82" s="3"/>
      <c r="H82" s="3"/>
      <c r="I82" s="3"/>
      <c r="J82" s="3"/>
      <c r="K82" s="3"/>
      <c r="L82" s="3"/>
      <c r="M82" s="3"/>
      <c r="N82" s="3">
        <v>621.66999999999996</v>
      </c>
      <c r="O82" s="3"/>
      <c r="P82" s="3">
        <v>24364.63</v>
      </c>
      <c r="Q82" s="3">
        <v>14609.060000000001</v>
      </c>
      <c r="R82" s="3">
        <v>6022.0199999999995</v>
      </c>
      <c r="S82" s="3">
        <v>1358.1</v>
      </c>
      <c r="T82" s="3"/>
      <c r="U82" s="3"/>
      <c r="V82" s="3">
        <v>755.87</v>
      </c>
      <c r="W82" s="3">
        <v>697.74</v>
      </c>
      <c r="X82" s="3">
        <v>71336.2</v>
      </c>
      <c r="Y82" s="3">
        <v>41730.340000000011</v>
      </c>
      <c r="Z82" s="3">
        <v>1097.43</v>
      </c>
      <c r="AA82" s="3">
        <v>993.69</v>
      </c>
      <c r="AB82" s="3"/>
      <c r="AC82" s="3">
        <v>439.48</v>
      </c>
      <c r="AD82" s="3">
        <v>16098.16</v>
      </c>
      <c r="AE82" s="3"/>
      <c r="AF82" s="33">
        <v>79830.500000000015</v>
      </c>
      <c r="AG82" s="15">
        <v>259954.89</v>
      </c>
    </row>
    <row r="83" spans="1:33" ht="15.75" thickBot="1" x14ac:dyDescent="0.3">
      <c r="A83" s="17" t="str">
        <f t="shared" si="8"/>
        <v>DSS.4</v>
      </c>
      <c r="B83" s="18" t="s">
        <v>119</v>
      </c>
      <c r="C83" s="19"/>
      <c r="D83" s="34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>
        <v>359.21000000000004</v>
      </c>
      <c r="Q83" s="20">
        <v>3032.55</v>
      </c>
      <c r="R83" s="20"/>
      <c r="S83" s="20"/>
      <c r="T83" s="20"/>
      <c r="U83" s="20">
        <v>-6467.0800000000017</v>
      </c>
      <c r="V83" s="20">
        <v>23169.96</v>
      </c>
      <c r="W83" s="20">
        <v>23217.620000000003</v>
      </c>
      <c r="X83" s="20">
        <v>117208.96999999999</v>
      </c>
      <c r="Y83" s="20">
        <v>7160.2400000000007</v>
      </c>
      <c r="Z83" s="20">
        <v>18691</v>
      </c>
      <c r="AA83" s="20">
        <v>10043.299999999999</v>
      </c>
      <c r="AB83" s="20">
        <v>64198.999999999985</v>
      </c>
      <c r="AC83" s="20">
        <v>107771.77000000002</v>
      </c>
      <c r="AD83" s="20">
        <v>101141.82999999999</v>
      </c>
      <c r="AE83" s="20">
        <v>73332.789999999994</v>
      </c>
      <c r="AF83" s="35">
        <v>535021.12999999884</v>
      </c>
      <c r="AG83" s="19">
        <v>1077882.2899999989</v>
      </c>
    </row>
    <row r="84" spans="1:33" ht="15.75" thickBot="1" x14ac:dyDescent="0.3">
      <c r="A84" s="21" t="s">
        <v>158</v>
      </c>
      <c r="B84" s="22"/>
      <c r="C84" s="23"/>
      <c r="D84" s="36"/>
      <c r="E84" s="24"/>
      <c r="F84" s="24"/>
      <c r="G84" s="24"/>
      <c r="H84" s="24"/>
      <c r="I84" s="24"/>
      <c r="J84" s="24"/>
      <c r="K84" s="24"/>
      <c r="L84" s="24"/>
      <c r="M84" s="24"/>
      <c r="N84" s="24">
        <v>621.66999999999996</v>
      </c>
      <c r="O84" s="24">
        <v>18</v>
      </c>
      <c r="P84" s="24">
        <v>26487.41</v>
      </c>
      <c r="Q84" s="24">
        <v>17641.61</v>
      </c>
      <c r="R84" s="24">
        <v>6022.0199999999995</v>
      </c>
      <c r="S84" s="24">
        <v>1358.1</v>
      </c>
      <c r="T84" s="24"/>
      <c r="U84" s="24">
        <v>-6467.0800000000017</v>
      </c>
      <c r="V84" s="24">
        <v>23925.829999999998</v>
      </c>
      <c r="W84" s="24">
        <v>23915.360000000004</v>
      </c>
      <c r="X84" s="24">
        <v>188545.16999999998</v>
      </c>
      <c r="Y84" s="24">
        <v>48894.240000000013</v>
      </c>
      <c r="Z84" s="24">
        <v>19788.43</v>
      </c>
      <c r="AA84" s="24">
        <v>11036.99</v>
      </c>
      <c r="AB84" s="24">
        <v>64198.999999999985</v>
      </c>
      <c r="AC84" s="24">
        <v>108211.25000000001</v>
      </c>
      <c r="AD84" s="24">
        <v>117239.98999999999</v>
      </c>
      <c r="AE84" s="24">
        <v>73332.789999999994</v>
      </c>
      <c r="AF84" s="37">
        <v>614851.62999999884</v>
      </c>
      <c r="AG84" s="23">
        <v>1339622.409999999</v>
      </c>
    </row>
    <row r="85" spans="1:33" x14ac:dyDescent="0.25">
      <c r="A85" s="6" t="s">
        <v>159</v>
      </c>
      <c r="B85" s="7" t="s">
        <v>2</v>
      </c>
      <c r="C85" s="14"/>
      <c r="D85" s="3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>
        <v>159.5</v>
      </c>
      <c r="Q85" s="8"/>
      <c r="R85" s="8">
        <v>214705.38000000003</v>
      </c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39"/>
      <c r="AG85" s="14">
        <v>214864.88000000003</v>
      </c>
    </row>
    <row r="86" spans="1:33" x14ac:dyDescent="0.25">
      <c r="A86" s="5" t="str">
        <f t="shared" ref="A86:A87" si="9">A85</f>
        <v>DSS.5</v>
      </c>
      <c r="B86" s="4" t="s">
        <v>64</v>
      </c>
      <c r="C86" s="15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>
        <v>2578.2399999999998</v>
      </c>
      <c r="Q86" s="3">
        <v>1509.3700000000003</v>
      </c>
      <c r="R86" s="3">
        <v>1132.19</v>
      </c>
      <c r="S86" s="3">
        <v>2235967.2999999998</v>
      </c>
      <c r="T86" s="3">
        <v>1183.21</v>
      </c>
      <c r="U86" s="3">
        <v>11889.300000000001</v>
      </c>
      <c r="V86" s="3">
        <v>9345.6</v>
      </c>
      <c r="W86" s="3">
        <v>11794.570000000002</v>
      </c>
      <c r="X86" s="3">
        <v>23273.69</v>
      </c>
      <c r="Y86" s="3">
        <v>16474.02</v>
      </c>
      <c r="Z86" s="3">
        <v>8258.7699999999986</v>
      </c>
      <c r="AA86" s="3">
        <v>5443.55</v>
      </c>
      <c r="AB86" s="3">
        <v>5736.47</v>
      </c>
      <c r="AC86" s="3">
        <v>3470.47</v>
      </c>
      <c r="AD86" s="3">
        <v>-1401.76</v>
      </c>
      <c r="AE86" s="3">
        <v>11671.27</v>
      </c>
      <c r="AF86" s="33">
        <v>51424.839999999989</v>
      </c>
      <c r="AG86" s="15">
        <v>2399751.0999999996</v>
      </c>
    </row>
    <row r="87" spans="1:33" ht="15.75" thickBot="1" x14ac:dyDescent="0.3">
      <c r="A87" s="17" t="str">
        <f t="shared" si="9"/>
        <v>DSS.5</v>
      </c>
      <c r="B87" s="18" t="s">
        <v>120</v>
      </c>
      <c r="C87" s="19"/>
      <c r="D87" s="34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>
        <v>1285.24</v>
      </c>
      <c r="Q87" s="20">
        <v>4066.0299999999997</v>
      </c>
      <c r="R87" s="20"/>
      <c r="S87" s="20"/>
      <c r="T87" s="20"/>
      <c r="U87" s="20">
        <v>299.18</v>
      </c>
      <c r="V87" s="20">
        <v>22722.560000000001</v>
      </c>
      <c r="W87" s="20">
        <v>31856.69</v>
      </c>
      <c r="X87" s="20">
        <v>146018.41000000003</v>
      </c>
      <c r="Y87" s="20">
        <v>880.35</v>
      </c>
      <c r="Z87" s="20">
        <v>12741.429999999998</v>
      </c>
      <c r="AA87" s="20"/>
      <c r="AB87" s="20">
        <v>22019.550000000003</v>
      </c>
      <c r="AC87" s="20">
        <v>5672.4699999999993</v>
      </c>
      <c r="AD87" s="20">
        <v>127851.95000000001</v>
      </c>
      <c r="AE87" s="20">
        <v>101458.65999999997</v>
      </c>
      <c r="AF87" s="35">
        <v>189526.13000000015</v>
      </c>
      <c r="AG87" s="19">
        <v>666398.65000000026</v>
      </c>
    </row>
    <row r="88" spans="1:33" ht="15.75" thickBot="1" x14ac:dyDescent="0.3">
      <c r="A88" s="21" t="s">
        <v>160</v>
      </c>
      <c r="B88" s="22"/>
      <c r="C88" s="23"/>
      <c r="D88" s="36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>
        <v>4022.9799999999996</v>
      </c>
      <c r="Q88" s="24">
        <v>5575.4</v>
      </c>
      <c r="R88" s="24">
        <v>215837.57000000004</v>
      </c>
      <c r="S88" s="24">
        <v>2235967.2999999998</v>
      </c>
      <c r="T88" s="24">
        <v>1183.21</v>
      </c>
      <c r="U88" s="24">
        <v>12188.480000000001</v>
      </c>
      <c r="V88" s="24">
        <v>32068.160000000003</v>
      </c>
      <c r="W88" s="24">
        <v>43651.26</v>
      </c>
      <c r="X88" s="24">
        <v>169292.10000000003</v>
      </c>
      <c r="Y88" s="24">
        <v>17354.37</v>
      </c>
      <c r="Z88" s="24">
        <v>21000.199999999997</v>
      </c>
      <c r="AA88" s="24">
        <v>5443.55</v>
      </c>
      <c r="AB88" s="24">
        <v>27756.020000000004</v>
      </c>
      <c r="AC88" s="24">
        <v>9142.9399999999987</v>
      </c>
      <c r="AD88" s="24">
        <v>126450.19000000002</v>
      </c>
      <c r="AE88" s="24">
        <v>113129.92999999998</v>
      </c>
      <c r="AF88" s="37">
        <v>240950.97000000015</v>
      </c>
      <c r="AG88" s="23">
        <v>3281014.63</v>
      </c>
    </row>
    <row r="89" spans="1:33" x14ac:dyDescent="0.25">
      <c r="A89" s="6" t="s">
        <v>161</v>
      </c>
      <c r="B89" s="7" t="s">
        <v>33</v>
      </c>
      <c r="C89" s="14"/>
      <c r="D89" s="3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>
        <v>-4088.35</v>
      </c>
      <c r="R89" s="8">
        <v>29190.870000000003</v>
      </c>
      <c r="S89" s="8">
        <v>336</v>
      </c>
      <c r="T89" s="8">
        <v>11625.47</v>
      </c>
      <c r="U89" s="8">
        <v>12436.119999999997</v>
      </c>
      <c r="V89" s="8">
        <v>23385.29</v>
      </c>
      <c r="W89" s="8">
        <v>3079.6</v>
      </c>
      <c r="X89" s="8">
        <v>1341.52</v>
      </c>
      <c r="Y89" s="8"/>
      <c r="Z89" s="8"/>
      <c r="AA89" s="8"/>
      <c r="AB89" s="8"/>
      <c r="AC89" s="8"/>
      <c r="AD89" s="8"/>
      <c r="AE89" s="8"/>
      <c r="AF89" s="39"/>
      <c r="AG89" s="14">
        <v>77306.52</v>
      </c>
    </row>
    <row r="90" spans="1:33" x14ac:dyDescent="0.25">
      <c r="A90" s="5" t="str">
        <f t="shared" ref="A90:A96" si="10">A89</f>
        <v>DISTRETTO UNICO DI BARI</v>
      </c>
      <c r="B90" s="4" t="s">
        <v>34</v>
      </c>
      <c r="C90" s="15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>
        <v>817.5200000000001</v>
      </c>
      <c r="U90" s="3">
        <v>4586.28</v>
      </c>
      <c r="V90" s="3"/>
      <c r="W90" s="3">
        <v>2400</v>
      </c>
      <c r="X90" s="3">
        <v>30594.6</v>
      </c>
      <c r="Y90" s="3">
        <v>13250.330000000002</v>
      </c>
      <c r="Z90" s="3"/>
      <c r="AA90" s="3"/>
      <c r="AB90" s="3"/>
      <c r="AC90" s="3"/>
      <c r="AD90" s="3"/>
      <c r="AE90" s="3">
        <v>20.8</v>
      </c>
      <c r="AF90" s="33"/>
      <c r="AG90" s="15">
        <v>51669.530000000006</v>
      </c>
    </row>
    <row r="91" spans="1:33" x14ac:dyDescent="0.25">
      <c r="A91" s="5" t="str">
        <f t="shared" si="10"/>
        <v>DISTRETTO UNICO DI BARI</v>
      </c>
      <c r="B91" s="4" t="s">
        <v>35</v>
      </c>
      <c r="C91" s="15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>
        <v>419.75</v>
      </c>
      <c r="Q91" s="3"/>
      <c r="R91" s="3">
        <v>354.98999999999995</v>
      </c>
      <c r="S91" s="3"/>
      <c r="T91" s="3">
        <v>-83.2</v>
      </c>
      <c r="U91" s="3">
        <v>4681.4899999999989</v>
      </c>
      <c r="V91" s="3"/>
      <c r="W91" s="3"/>
      <c r="X91" s="3"/>
      <c r="Y91" s="3">
        <v>1652.1399999999999</v>
      </c>
      <c r="Z91" s="3"/>
      <c r="AA91" s="3"/>
      <c r="AB91" s="3"/>
      <c r="AC91" s="3"/>
      <c r="AD91" s="3"/>
      <c r="AE91" s="3"/>
      <c r="AF91" s="33"/>
      <c r="AG91" s="15">
        <v>7025.1699999999983</v>
      </c>
    </row>
    <row r="92" spans="1:33" x14ac:dyDescent="0.25">
      <c r="A92" s="5" t="str">
        <f t="shared" si="10"/>
        <v>DISTRETTO UNICO DI BARI</v>
      </c>
      <c r="B92" s="4" t="s">
        <v>50</v>
      </c>
      <c r="C92" s="15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>
        <v>4472</v>
      </c>
      <c r="R92" s="3">
        <v>-2224.41</v>
      </c>
      <c r="S92" s="3">
        <v>943.02</v>
      </c>
      <c r="T92" s="3">
        <v>5175.6900000000005</v>
      </c>
      <c r="U92" s="3">
        <v>257481.86000000002</v>
      </c>
      <c r="V92" s="3">
        <v>86356.349999999977</v>
      </c>
      <c r="W92" s="3">
        <v>76717.749999999985</v>
      </c>
      <c r="X92" s="3">
        <v>62877.309999999983</v>
      </c>
      <c r="Y92" s="3">
        <v>78491.650000000023</v>
      </c>
      <c r="Z92" s="3"/>
      <c r="AA92" s="3">
        <v>50.51</v>
      </c>
      <c r="AB92" s="3">
        <v>28.08</v>
      </c>
      <c r="AC92" s="3"/>
      <c r="AD92" s="3"/>
      <c r="AE92" s="3"/>
      <c r="AF92" s="33"/>
      <c r="AG92" s="15">
        <v>570369.80999999994</v>
      </c>
    </row>
    <row r="93" spans="1:33" x14ac:dyDescent="0.25">
      <c r="A93" s="5" t="str">
        <f t="shared" si="10"/>
        <v>DISTRETTO UNICO DI BARI</v>
      </c>
      <c r="B93" s="4" t="s">
        <v>51</v>
      </c>
      <c r="C93" s="15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>
        <v>-51.07</v>
      </c>
      <c r="Q93" s="3"/>
      <c r="R93" s="3"/>
      <c r="S93" s="3"/>
      <c r="T93" s="3"/>
      <c r="U93" s="3">
        <v>1092.4199999999998</v>
      </c>
      <c r="V93" s="3">
        <v>-131.88</v>
      </c>
      <c r="W93" s="3">
        <v>324.13</v>
      </c>
      <c r="X93" s="3">
        <v>2226.58</v>
      </c>
      <c r="Y93" s="3">
        <v>113739.13000000008</v>
      </c>
      <c r="Z93" s="3"/>
      <c r="AA93" s="3"/>
      <c r="AB93" s="3"/>
      <c r="AC93" s="3"/>
      <c r="AD93" s="3"/>
      <c r="AE93" s="3"/>
      <c r="AF93" s="33"/>
      <c r="AG93" s="15">
        <v>117199.31000000007</v>
      </c>
    </row>
    <row r="94" spans="1:33" x14ac:dyDescent="0.25">
      <c r="A94" s="5" t="str">
        <f t="shared" si="10"/>
        <v>DISTRETTO UNICO DI BARI</v>
      </c>
      <c r="B94" s="4" t="s">
        <v>55</v>
      </c>
      <c r="C94" s="15"/>
      <c r="D94" s="32"/>
      <c r="E94" s="3"/>
      <c r="F94" s="3"/>
      <c r="G94" s="3"/>
      <c r="H94" s="3"/>
      <c r="I94" s="3"/>
      <c r="J94" s="3"/>
      <c r="K94" s="3"/>
      <c r="L94" s="3"/>
      <c r="M94" s="3"/>
      <c r="N94" s="3">
        <v>1901.39</v>
      </c>
      <c r="O94" s="3"/>
      <c r="P94" s="3"/>
      <c r="Q94" s="3">
        <v>61.91</v>
      </c>
      <c r="R94" s="3">
        <v>1524.73</v>
      </c>
      <c r="S94" s="3"/>
      <c r="T94" s="3"/>
      <c r="U94" s="3"/>
      <c r="V94" s="3">
        <v>1141.8800000000001</v>
      </c>
      <c r="W94" s="3">
        <v>2848.8799999999997</v>
      </c>
      <c r="X94" s="3">
        <v>56392.579999999994</v>
      </c>
      <c r="Y94" s="3">
        <v>48937.060000000012</v>
      </c>
      <c r="Z94" s="3"/>
      <c r="AA94" s="3"/>
      <c r="AB94" s="3">
        <v>363.34</v>
      </c>
      <c r="AC94" s="3">
        <v>219.70999999999998</v>
      </c>
      <c r="AD94" s="3"/>
      <c r="AE94" s="3">
        <v>4072.93</v>
      </c>
      <c r="AF94" s="33"/>
      <c r="AG94" s="15">
        <v>117464.41</v>
      </c>
    </row>
    <row r="95" spans="1:33" x14ac:dyDescent="0.25">
      <c r="A95" s="5" t="str">
        <f t="shared" si="10"/>
        <v>DISTRETTO UNICO DI BARI</v>
      </c>
      <c r="B95" s="4" t="s">
        <v>65</v>
      </c>
      <c r="C95" s="15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>
        <v>15969.91</v>
      </c>
      <c r="T95" s="3"/>
      <c r="U95" s="3">
        <v>-503.14999999999992</v>
      </c>
      <c r="V95" s="3">
        <v>1102.19</v>
      </c>
      <c r="W95" s="3">
        <v>2324.19</v>
      </c>
      <c r="X95" s="3">
        <v>11370.1</v>
      </c>
      <c r="Y95" s="3">
        <v>33263.070000000007</v>
      </c>
      <c r="Z95" s="3">
        <v>192709.60000000003</v>
      </c>
      <c r="AA95" s="3">
        <v>105040.32999999996</v>
      </c>
      <c r="AB95" s="3">
        <v>108181.71</v>
      </c>
      <c r="AC95" s="3">
        <v>127162.01000000002</v>
      </c>
      <c r="AD95" s="3">
        <v>-36976.159999999996</v>
      </c>
      <c r="AE95" s="3">
        <v>17168.850000000006</v>
      </c>
      <c r="AF95" s="33">
        <v>97756.49000000002</v>
      </c>
      <c r="AG95" s="15">
        <v>674569.14</v>
      </c>
    </row>
    <row r="96" spans="1:33" ht="15.75" thickBot="1" x14ac:dyDescent="0.3">
      <c r="A96" s="17" t="str">
        <f t="shared" si="10"/>
        <v>DISTRETTO UNICO DI BARI</v>
      </c>
      <c r="B96" s="18" t="s">
        <v>121</v>
      </c>
      <c r="C96" s="19"/>
      <c r="D96" s="34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>
        <v>1178.97</v>
      </c>
      <c r="Q96" s="20">
        <v>35.22</v>
      </c>
      <c r="R96" s="20">
        <v>618.59</v>
      </c>
      <c r="S96" s="20">
        <v>2663.39</v>
      </c>
      <c r="T96" s="20">
        <v>5666.04</v>
      </c>
      <c r="U96" s="20">
        <v>34048.559999999998</v>
      </c>
      <c r="V96" s="20">
        <v>62993.859999999993</v>
      </c>
      <c r="W96" s="20">
        <v>25315.439999999995</v>
      </c>
      <c r="X96" s="20">
        <v>62793.530000000042</v>
      </c>
      <c r="Y96" s="20">
        <v>56125.739999999903</v>
      </c>
      <c r="Z96" s="20">
        <v>269826.36000000039</v>
      </c>
      <c r="AA96" s="20">
        <v>138687.1200000009</v>
      </c>
      <c r="AB96" s="20">
        <v>138477.9100000021</v>
      </c>
      <c r="AC96" s="20">
        <v>119526.06000000138</v>
      </c>
      <c r="AD96" s="20">
        <v>133258.3600000001</v>
      </c>
      <c r="AE96" s="20">
        <v>95797.310000000085</v>
      </c>
      <c r="AF96" s="35">
        <v>784332.17999998375</v>
      </c>
      <c r="AG96" s="19">
        <v>1931344.6399999885</v>
      </c>
    </row>
    <row r="97" spans="1:33" ht="15.75" thickBot="1" x14ac:dyDescent="0.3">
      <c r="A97" s="21" t="s">
        <v>162</v>
      </c>
      <c r="B97" s="22"/>
      <c r="C97" s="23"/>
      <c r="D97" s="36"/>
      <c r="E97" s="24"/>
      <c r="F97" s="24"/>
      <c r="G97" s="24"/>
      <c r="H97" s="24"/>
      <c r="I97" s="24"/>
      <c r="J97" s="24"/>
      <c r="K97" s="24"/>
      <c r="L97" s="24"/>
      <c r="M97" s="24"/>
      <c r="N97" s="24">
        <v>1901.39</v>
      </c>
      <c r="O97" s="24"/>
      <c r="P97" s="24">
        <v>1547.65</v>
      </c>
      <c r="Q97" s="24">
        <v>480.78000000000009</v>
      </c>
      <c r="R97" s="24">
        <v>29464.770000000004</v>
      </c>
      <c r="S97" s="24">
        <v>19912.32</v>
      </c>
      <c r="T97" s="24">
        <v>23201.52</v>
      </c>
      <c r="U97" s="24">
        <v>313823.57999999996</v>
      </c>
      <c r="V97" s="24">
        <v>174847.68999999997</v>
      </c>
      <c r="W97" s="24">
        <v>113009.98999999999</v>
      </c>
      <c r="X97" s="24">
        <v>227596.22000000003</v>
      </c>
      <c r="Y97" s="24">
        <v>345459.12</v>
      </c>
      <c r="Z97" s="24">
        <v>462535.96000000043</v>
      </c>
      <c r="AA97" s="24">
        <v>243777.96000000084</v>
      </c>
      <c r="AB97" s="24">
        <v>247051.0400000021</v>
      </c>
      <c r="AC97" s="24">
        <v>246907.78000000142</v>
      </c>
      <c r="AD97" s="24">
        <v>96282.200000000099</v>
      </c>
      <c r="AE97" s="24">
        <v>117059.89000000009</v>
      </c>
      <c r="AF97" s="37">
        <v>882088.66999998374</v>
      </c>
      <c r="AG97" s="23">
        <v>3546948.5299999886</v>
      </c>
    </row>
    <row r="98" spans="1:33" x14ac:dyDescent="0.25">
      <c r="A98" s="6" t="s">
        <v>163</v>
      </c>
      <c r="B98" s="7" t="s">
        <v>66</v>
      </c>
      <c r="C98" s="14"/>
      <c r="D98" s="3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>
        <v>81.5</v>
      </c>
      <c r="U98" s="8">
        <v>6560.0999999999995</v>
      </c>
      <c r="V98" s="8">
        <v>374.08</v>
      </c>
      <c r="W98" s="8">
        <v>325.5</v>
      </c>
      <c r="X98" s="8">
        <v>23567.230000000003</v>
      </c>
      <c r="Y98" s="8">
        <v>-4454.9700000000021</v>
      </c>
      <c r="Z98" s="8">
        <v>4298.1799999999994</v>
      </c>
      <c r="AA98" s="8">
        <v>2155.17</v>
      </c>
      <c r="AB98" s="8">
        <v>6298.84</v>
      </c>
      <c r="AC98" s="8">
        <v>14386.82</v>
      </c>
      <c r="AD98" s="8">
        <v>3940.8099999999995</v>
      </c>
      <c r="AE98" s="8">
        <v>10492.130000000003</v>
      </c>
      <c r="AF98" s="39">
        <v>173046.90000000002</v>
      </c>
      <c r="AG98" s="14">
        <v>241072.29000000004</v>
      </c>
    </row>
    <row r="99" spans="1:33" ht="15.75" thickBot="1" x14ac:dyDescent="0.3">
      <c r="A99" s="17" t="str">
        <f>A98</f>
        <v>DSS.9</v>
      </c>
      <c r="B99" s="18" t="s">
        <v>122</v>
      </c>
      <c r="C99" s="19"/>
      <c r="D99" s="34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>
        <v>17845.730000000003</v>
      </c>
      <c r="W99" s="20">
        <v>3905.17</v>
      </c>
      <c r="X99" s="20">
        <v>3478.5</v>
      </c>
      <c r="Y99" s="20">
        <v>21740.91</v>
      </c>
      <c r="Z99" s="20">
        <v>22057.11</v>
      </c>
      <c r="AA99" s="20">
        <v>156</v>
      </c>
      <c r="AB99" s="20">
        <v>6983.19</v>
      </c>
      <c r="AC99" s="20">
        <v>10089.539999999997</v>
      </c>
      <c r="AD99" s="20">
        <v>24506.19</v>
      </c>
      <c r="AE99" s="20">
        <v>36647.489999999983</v>
      </c>
      <c r="AF99" s="35">
        <v>305205.06000000768</v>
      </c>
      <c r="AG99" s="19">
        <v>452614.8900000077</v>
      </c>
    </row>
    <row r="100" spans="1:33" ht="15.75" thickBot="1" x14ac:dyDescent="0.3">
      <c r="A100" s="21" t="s">
        <v>164</v>
      </c>
      <c r="B100" s="22"/>
      <c r="C100" s="23"/>
      <c r="D100" s="36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>
        <v>81.5</v>
      </c>
      <c r="U100" s="24">
        <v>6560.0999999999995</v>
      </c>
      <c r="V100" s="24">
        <v>18219.810000000005</v>
      </c>
      <c r="W100" s="24">
        <v>4230.67</v>
      </c>
      <c r="X100" s="24">
        <v>27045.730000000003</v>
      </c>
      <c r="Y100" s="24">
        <v>17285.939999999999</v>
      </c>
      <c r="Z100" s="24">
        <v>26355.29</v>
      </c>
      <c r="AA100" s="24">
        <v>2311.17</v>
      </c>
      <c r="AB100" s="24">
        <v>13282.029999999999</v>
      </c>
      <c r="AC100" s="24">
        <v>24476.359999999997</v>
      </c>
      <c r="AD100" s="24">
        <v>28447</v>
      </c>
      <c r="AE100" s="24">
        <v>47139.619999999988</v>
      </c>
      <c r="AF100" s="37">
        <v>478251.9600000077</v>
      </c>
      <c r="AG100" s="23">
        <v>693687.18000000773</v>
      </c>
    </row>
    <row r="101" spans="1:33" x14ac:dyDescent="0.25">
      <c r="A101" s="6" t="s">
        <v>165</v>
      </c>
      <c r="B101" s="7" t="s">
        <v>37</v>
      </c>
      <c r="C101" s="14"/>
      <c r="D101" s="3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>
        <v>1170.72</v>
      </c>
      <c r="Q101" s="8">
        <v>-73.92</v>
      </c>
      <c r="R101" s="8"/>
      <c r="S101" s="8"/>
      <c r="T101" s="8"/>
      <c r="U101" s="8"/>
      <c r="V101" s="8"/>
      <c r="W101" s="8"/>
      <c r="X101" s="8"/>
      <c r="Y101" s="8">
        <v>36.369999999999997</v>
      </c>
      <c r="Z101" s="8">
        <v>8.82</v>
      </c>
      <c r="AA101" s="8"/>
      <c r="AB101" s="8"/>
      <c r="AC101" s="8"/>
      <c r="AD101" s="8">
        <v>37.409999999999997</v>
      </c>
      <c r="AE101" s="8"/>
      <c r="AF101" s="39"/>
      <c r="AG101" s="14">
        <v>1179.3999999999999</v>
      </c>
    </row>
    <row r="102" spans="1:33" x14ac:dyDescent="0.25">
      <c r="A102" s="5" t="str">
        <f t="shared" ref="A102:A103" si="11">A101</f>
        <v>DSS.10</v>
      </c>
      <c r="B102" s="4" t="s">
        <v>67</v>
      </c>
      <c r="C102" s="15"/>
      <c r="D102" s="3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>
        <v>9794.48</v>
      </c>
      <c r="P102" s="3"/>
      <c r="Q102" s="3"/>
      <c r="R102" s="3">
        <v>61.91</v>
      </c>
      <c r="S102" s="3"/>
      <c r="T102" s="3">
        <v>4544.5600000000004</v>
      </c>
      <c r="U102" s="3">
        <v>28091.55</v>
      </c>
      <c r="V102" s="3">
        <v>5346.86</v>
      </c>
      <c r="W102" s="3">
        <v>9086.19</v>
      </c>
      <c r="X102" s="3">
        <v>11672.159999999998</v>
      </c>
      <c r="Y102" s="3">
        <v>7252.8900000000012</v>
      </c>
      <c r="Z102" s="3">
        <v>4020.6099999999997</v>
      </c>
      <c r="AA102" s="3">
        <v>11060.81</v>
      </c>
      <c r="AB102" s="3">
        <v>17619.259999999998</v>
      </c>
      <c r="AC102" s="3">
        <v>64926.879999999997</v>
      </c>
      <c r="AD102" s="3">
        <v>15975.6</v>
      </c>
      <c r="AE102" s="3">
        <v>21949.010000000002</v>
      </c>
      <c r="AF102" s="33">
        <v>164267.05000000005</v>
      </c>
      <c r="AG102" s="15">
        <v>375669.82000000007</v>
      </c>
    </row>
    <row r="103" spans="1:33" ht="15.75" thickBot="1" x14ac:dyDescent="0.3">
      <c r="A103" s="17" t="str">
        <f t="shared" si="11"/>
        <v>DSS.10</v>
      </c>
      <c r="B103" s="18" t="s">
        <v>123</v>
      </c>
      <c r="C103" s="19"/>
      <c r="D103" s="34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>
        <v>3097.6899999999996</v>
      </c>
      <c r="S103" s="20"/>
      <c r="T103" s="20"/>
      <c r="U103" s="20">
        <v>1445.08</v>
      </c>
      <c r="V103" s="20">
        <v>6012.4699999999984</v>
      </c>
      <c r="W103" s="20">
        <v>4201.16</v>
      </c>
      <c r="X103" s="20">
        <v>3612.7000000000003</v>
      </c>
      <c r="Y103" s="20">
        <v>203.13</v>
      </c>
      <c r="Z103" s="20">
        <v>5189.0100000000029</v>
      </c>
      <c r="AA103" s="20">
        <v>41998.979999999916</v>
      </c>
      <c r="AB103" s="20">
        <v>82056.120000000199</v>
      </c>
      <c r="AC103" s="20">
        <v>47456.760000000031</v>
      </c>
      <c r="AD103" s="20">
        <v>77206.000000000087</v>
      </c>
      <c r="AE103" s="20">
        <v>487047.2900000019</v>
      </c>
      <c r="AF103" s="35">
        <v>857895.59999999043</v>
      </c>
      <c r="AG103" s="19">
        <v>1617421.9899999925</v>
      </c>
    </row>
    <row r="104" spans="1:33" ht="15.75" thickBot="1" x14ac:dyDescent="0.3">
      <c r="A104" s="21" t="s">
        <v>166</v>
      </c>
      <c r="B104" s="22"/>
      <c r="C104" s="23"/>
      <c r="D104" s="36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>
        <v>9794.48</v>
      </c>
      <c r="P104" s="24">
        <v>1170.72</v>
      </c>
      <c r="Q104" s="24">
        <v>-73.92</v>
      </c>
      <c r="R104" s="24">
        <v>3159.5999999999995</v>
      </c>
      <c r="S104" s="24"/>
      <c r="T104" s="24">
        <v>4544.5600000000004</v>
      </c>
      <c r="U104" s="24">
        <v>29536.629999999997</v>
      </c>
      <c r="V104" s="24">
        <v>11359.329999999998</v>
      </c>
      <c r="W104" s="24">
        <v>13287.35</v>
      </c>
      <c r="X104" s="24">
        <v>15284.859999999999</v>
      </c>
      <c r="Y104" s="24">
        <v>7492.3900000000012</v>
      </c>
      <c r="Z104" s="24">
        <v>9218.4400000000023</v>
      </c>
      <c r="AA104" s="24">
        <v>53059.789999999914</v>
      </c>
      <c r="AB104" s="24">
        <v>99675.380000000194</v>
      </c>
      <c r="AC104" s="24">
        <v>112383.64000000003</v>
      </c>
      <c r="AD104" s="24">
        <v>93219.010000000082</v>
      </c>
      <c r="AE104" s="24">
        <v>508996.30000000191</v>
      </c>
      <c r="AF104" s="37">
        <v>1022162.6499999905</v>
      </c>
      <c r="AG104" s="23">
        <v>1994271.2099999925</v>
      </c>
    </row>
    <row r="105" spans="1:33" x14ac:dyDescent="0.25">
      <c r="A105" s="6" t="s">
        <v>167</v>
      </c>
      <c r="B105" s="7" t="s">
        <v>38</v>
      </c>
      <c r="C105" s="14"/>
      <c r="D105" s="3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>
        <v>-593.99</v>
      </c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39"/>
      <c r="AG105" s="14">
        <v>-593.99</v>
      </c>
    </row>
    <row r="106" spans="1:33" x14ac:dyDescent="0.25">
      <c r="A106" s="5" t="str">
        <f t="shared" ref="A106:A108" si="12">A105</f>
        <v>DSS.11</v>
      </c>
      <c r="B106" s="4" t="s">
        <v>39</v>
      </c>
      <c r="C106" s="15"/>
      <c r="D106" s="32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>
        <v>985.51</v>
      </c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3"/>
      <c r="AG106" s="15">
        <v>985.51</v>
      </c>
    </row>
    <row r="107" spans="1:33" x14ac:dyDescent="0.25">
      <c r="A107" s="5" t="str">
        <f t="shared" si="12"/>
        <v>DSS.11</v>
      </c>
      <c r="B107" s="4" t="s">
        <v>68</v>
      </c>
      <c r="C107" s="15"/>
      <c r="D107" s="32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>
        <v>291.18</v>
      </c>
      <c r="S107" s="3">
        <v>114.34</v>
      </c>
      <c r="T107" s="3"/>
      <c r="U107" s="3">
        <v>14052.609999999997</v>
      </c>
      <c r="V107" s="3">
        <v>17498.86</v>
      </c>
      <c r="W107" s="3">
        <v>-7856.71</v>
      </c>
      <c r="X107" s="3">
        <v>-508.34000000000003</v>
      </c>
      <c r="Y107" s="3">
        <v>2101.64</v>
      </c>
      <c r="Z107" s="3">
        <v>9090.9500000000007</v>
      </c>
      <c r="AA107" s="3">
        <v>2251.7700000000004</v>
      </c>
      <c r="AB107" s="3">
        <v>6573.17</v>
      </c>
      <c r="AC107" s="3">
        <v>6659.01</v>
      </c>
      <c r="AD107" s="3">
        <v>45630.54</v>
      </c>
      <c r="AE107" s="3">
        <v>40534.04</v>
      </c>
      <c r="AF107" s="33">
        <v>345032.01000000007</v>
      </c>
      <c r="AG107" s="15">
        <v>481465.07000000007</v>
      </c>
    </row>
    <row r="108" spans="1:33" ht="15.75" thickBot="1" x14ac:dyDescent="0.3">
      <c r="A108" s="17" t="str">
        <f t="shared" si="12"/>
        <v>DSS.11</v>
      </c>
      <c r="B108" s="18" t="s">
        <v>124</v>
      </c>
      <c r="C108" s="19"/>
      <c r="D108" s="34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>
        <v>775.8</v>
      </c>
      <c r="T108" s="20"/>
      <c r="U108" s="20"/>
      <c r="V108" s="20"/>
      <c r="W108" s="20">
        <v>9932.5299999999988</v>
      </c>
      <c r="X108" s="20">
        <v>40161.159999999982</v>
      </c>
      <c r="Y108" s="20">
        <v>109.2</v>
      </c>
      <c r="Z108" s="20">
        <v>4372.9699999999993</v>
      </c>
      <c r="AA108" s="20">
        <v>22137.470000000005</v>
      </c>
      <c r="AB108" s="20">
        <v>7570.21</v>
      </c>
      <c r="AC108" s="20">
        <v>1529.51</v>
      </c>
      <c r="AD108" s="20">
        <v>17398.879999999994</v>
      </c>
      <c r="AE108" s="20">
        <v>114661.78999999998</v>
      </c>
      <c r="AF108" s="35">
        <v>65549.880000000048</v>
      </c>
      <c r="AG108" s="19">
        <v>284199.40000000002</v>
      </c>
    </row>
    <row r="109" spans="1:33" ht="15.75" thickBot="1" x14ac:dyDescent="0.3">
      <c r="A109" s="21" t="s">
        <v>168</v>
      </c>
      <c r="B109" s="22"/>
      <c r="C109" s="23"/>
      <c r="D109" s="36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>
        <v>-593.99</v>
      </c>
      <c r="R109" s="24">
        <v>1276.69</v>
      </c>
      <c r="S109" s="24">
        <v>890.14</v>
      </c>
      <c r="T109" s="24"/>
      <c r="U109" s="24">
        <v>14052.609999999997</v>
      </c>
      <c r="V109" s="24">
        <v>17498.86</v>
      </c>
      <c r="W109" s="24">
        <v>2075.8199999999988</v>
      </c>
      <c r="X109" s="24">
        <v>39652.819999999985</v>
      </c>
      <c r="Y109" s="24">
        <v>2210.8399999999997</v>
      </c>
      <c r="Z109" s="24">
        <v>13463.92</v>
      </c>
      <c r="AA109" s="24">
        <v>24389.240000000005</v>
      </c>
      <c r="AB109" s="24">
        <v>14143.380000000001</v>
      </c>
      <c r="AC109" s="24">
        <v>8188.52</v>
      </c>
      <c r="AD109" s="24">
        <v>63029.42</v>
      </c>
      <c r="AE109" s="24">
        <v>155195.82999999999</v>
      </c>
      <c r="AF109" s="37">
        <v>410581.89000000013</v>
      </c>
      <c r="AG109" s="23">
        <v>766055.99000000011</v>
      </c>
    </row>
    <row r="110" spans="1:33" x14ac:dyDescent="0.25">
      <c r="A110" s="6" t="s">
        <v>169</v>
      </c>
      <c r="B110" s="7" t="s">
        <v>52</v>
      </c>
      <c r="C110" s="14"/>
      <c r="D110" s="3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>
        <v>971.42</v>
      </c>
      <c r="P110" s="8"/>
      <c r="Q110" s="8">
        <v>4074.05</v>
      </c>
      <c r="R110" s="8">
        <v>-42.5</v>
      </c>
      <c r="S110" s="8">
        <v>-18.670000000000002</v>
      </c>
      <c r="T110" s="8"/>
      <c r="U110" s="8"/>
      <c r="V110" s="8"/>
      <c r="W110" s="8"/>
      <c r="X110" s="8">
        <v>80</v>
      </c>
      <c r="Y110" s="8"/>
      <c r="Z110" s="8"/>
      <c r="AA110" s="8"/>
      <c r="AB110" s="8"/>
      <c r="AC110" s="8">
        <v>0</v>
      </c>
      <c r="AD110" s="8"/>
      <c r="AE110" s="8"/>
      <c r="AF110" s="39"/>
      <c r="AG110" s="14">
        <v>5064.3</v>
      </c>
    </row>
    <row r="111" spans="1:33" x14ac:dyDescent="0.25">
      <c r="A111" s="5" t="str">
        <f t="shared" ref="A111:A112" si="13">A110</f>
        <v>DSS.12</v>
      </c>
      <c r="B111" s="4" t="s">
        <v>69</v>
      </c>
      <c r="C111" s="15"/>
      <c r="D111" s="32"/>
      <c r="E111" s="3"/>
      <c r="F111" s="3"/>
      <c r="G111" s="3"/>
      <c r="H111" s="3"/>
      <c r="I111" s="3">
        <v>1849.71</v>
      </c>
      <c r="J111" s="3">
        <v>2123.7799999999997</v>
      </c>
      <c r="K111" s="3">
        <v>16923.82</v>
      </c>
      <c r="L111" s="3"/>
      <c r="M111" s="3"/>
      <c r="N111" s="3">
        <v>169.64</v>
      </c>
      <c r="O111" s="3"/>
      <c r="P111" s="3">
        <v>167680.26</v>
      </c>
      <c r="Q111" s="3">
        <v>1014.3399999999999</v>
      </c>
      <c r="R111" s="3"/>
      <c r="S111" s="3">
        <v>410.40999999999997</v>
      </c>
      <c r="T111" s="3">
        <v>3840.8199999999997</v>
      </c>
      <c r="U111" s="3">
        <v>1746.6</v>
      </c>
      <c r="V111" s="3">
        <v>7616.0300000000007</v>
      </c>
      <c r="W111" s="3">
        <v>9514.18</v>
      </c>
      <c r="X111" s="3">
        <v>5363.94</v>
      </c>
      <c r="Y111" s="3">
        <v>29218.370000000003</v>
      </c>
      <c r="Z111" s="3">
        <v>1710.58</v>
      </c>
      <c r="AA111" s="3">
        <v>2517.6800000000003</v>
      </c>
      <c r="AB111" s="3">
        <v>721.93999999999983</v>
      </c>
      <c r="AC111" s="3">
        <v>6669.66</v>
      </c>
      <c r="AD111" s="3">
        <v>22239.810000000005</v>
      </c>
      <c r="AE111" s="3">
        <v>156842.64999999997</v>
      </c>
      <c r="AF111" s="33">
        <v>448797.72</v>
      </c>
      <c r="AG111" s="15">
        <v>886971.94</v>
      </c>
    </row>
    <row r="112" spans="1:33" ht="15.75" thickBot="1" x14ac:dyDescent="0.3">
      <c r="A112" s="17" t="str">
        <f t="shared" si="13"/>
        <v>DSS.12</v>
      </c>
      <c r="B112" s="18" t="s">
        <v>125</v>
      </c>
      <c r="C112" s="19"/>
      <c r="D112" s="34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>
        <v>-62.25</v>
      </c>
      <c r="V112" s="20">
        <v>2107.0500000000002</v>
      </c>
      <c r="W112" s="20">
        <v>2023.65</v>
      </c>
      <c r="X112" s="20">
        <v>46695.429999999993</v>
      </c>
      <c r="Y112" s="20">
        <v>9538.01</v>
      </c>
      <c r="Z112" s="20">
        <v>2582.8599999999997</v>
      </c>
      <c r="AA112" s="20">
        <v>2931.7099999999996</v>
      </c>
      <c r="AB112" s="20">
        <v>6143.7600000000011</v>
      </c>
      <c r="AC112" s="20">
        <v>42540.93</v>
      </c>
      <c r="AD112" s="20">
        <v>33865.459999999992</v>
      </c>
      <c r="AE112" s="20">
        <v>625146.18000000529</v>
      </c>
      <c r="AF112" s="35">
        <v>530972.25000000035</v>
      </c>
      <c r="AG112" s="19">
        <v>1304485.0400000056</v>
      </c>
    </row>
    <row r="113" spans="1:33" ht="15.75" thickBot="1" x14ac:dyDescent="0.3">
      <c r="A113" s="21" t="s">
        <v>170</v>
      </c>
      <c r="B113" s="22"/>
      <c r="C113" s="23"/>
      <c r="D113" s="36"/>
      <c r="E113" s="24"/>
      <c r="F113" s="24"/>
      <c r="G113" s="24"/>
      <c r="H113" s="24"/>
      <c r="I113" s="24">
        <v>1849.71</v>
      </c>
      <c r="J113" s="24">
        <v>2123.7799999999997</v>
      </c>
      <c r="K113" s="24">
        <v>16923.82</v>
      </c>
      <c r="L113" s="24"/>
      <c r="M113" s="24"/>
      <c r="N113" s="24">
        <v>169.64</v>
      </c>
      <c r="O113" s="24">
        <v>971.42</v>
      </c>
      <c r="P113" s="24">
        <v>167680.26</v>
      </c>
      <c r="Q113" s="24">
        <v>5088.3900000000003</v>
      </c>
      <c r="R113" s="24">
        <v>-42.5</v>
      </c>
      <c r="S113" s="24">
        <v>391.73999999999995</v>
      </c>
      <c r="T113" s="24">
        <v>3840.8199999999997</v>
      </c>
      <c r="U113" s="24">
        <v>1684.35</v>
      </c>
      <c r="V113" s="24">
        <v>9723.0800000000017</v>
      </c>
      <c r="W113" s="24">
        <v>11537.83</v>
      </c>
      <c r="X113" s="24">
        <v>52139.369999999995</v>
      </c>
      <c r="Y113" s="24">
        <v>38756.380000000005</v>
      </c>
      <c r="Z113" s="24">
        <v>4293.4399999999996</v>
      </c>
      <c r="AA113" s="24">
        <v>5449.3899999999994</v>
      </c>
      <c r="AB113" s="24">
        <v>6865.7000000000007</v>
      </c>
      <c r="AC113" s="24">
        <v>49210.59</v>
      </c>
      <c r="AD113" s="24">
        <v>56105.27</v>
      </c>
      <c r="AE113" s="24">
        <v>781988.8300000052</v>
      </c>
      <c r="AF113" s="37">
        <v>979769.97000000032</v>
      </c>
      <c r="AG113" s="23">
        <v>2196521.2800000058</v>
      </c>
    </row>
    <row r="114" spans="1:33" x14ac:dyDescent="0.25">
      <c r="A114" s="6" t="s">
        <v>171</v>
      </c>
      <c r="B114" s="7" t="s">
        <v>59</v>
      </c>
      <c r="C114" s="14"/>
      <c r="D114" s="3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>
        <v>580.1</v>
      </c>
      <c r="U114" s="8">
        <v>534.08000000000004</v>
      </c>
      <c r="V114" s="8"/>
      <c r="W114" s="8"/>
      <c r="X114" s="8"/>
      <c r="Y114" s="8"/>
      <c r="Z114" s="8"/>
      <c r="AA114" s="8">
        <v>4575</v>
      </c>
      <c r="AB114" s="8"/>
      <c r="AC114" s="8">
        <v>875.75999999999988</v>
      </c>
      <c r="AD114" s="8">
        <v>258.82</v>
      </c>
      <c r="AE114" s="8">
        <v>129.41</v>
      </c>
      <c r="AF114" s="39"/>
      <c r="AG114" s="14">
        <v>6953.17</v>
      </c>
    </row>
    <row r="115" spans="1:33" x14ac:dyDescent="0.25">
      <c r="A115" s="5" t="str">
        <f t="shared" ref="A115:A116" si="14">A114</f>
        <v>DSS.13</v>
      </c>
      <c r="B115" s="4" t="s">
        <v>70</v>
      </c>
      <c r="C115" s="15"/>
      <c r="D115" s="3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>
        <v>1668.01</v>
      </c>
      <c r="P115" s="3"/>
      <c r="Q115" s="3"/>
      <c r="R115" s="3">
        <v>14652.03</v>
      </c>
      <c r="S115" s="3"/>
      <c r="T115" s="3">
        <v>12071.609999999999</v>
      </c>
      <c r="U115" s="3">
        <v>7286.5099999999984</v>
      </c>
      <c r="V115" s="3">
        <v>950</v>
      </c>
      <c r="W115" s="3">
        <v>11368.59</v>
      </c>
      <c r="X115" s="3">
        <v>20410.97</v>
      </c>
      <c r="Y115" s="3">
        <v>8439.7799999999988</v>
      </c>
      <c r="Z115" s="3">
        <v>13735.279999999999</v>
      </c>
      <c r="AA115" s="3">
        <v>21626.319999999996</v>
      </c>
      <c r="AB115" s="3">
        <v>15656.83</v>
      </c>
      <c r="AC115" s="3">
        <v>172541.06999999998</v>
      </c>
      <c r="AD115" s="3">
        <v>36820.020000000004</v>
      </c>
      <c r="AE115" s="3">
        <v>41512.619999999995</v>
      </c>
      <c r="AF115" s="33">
        <v>434388.38</v>
      </c>
      <c r="AG115" s="15">
        <v>813128.02</v>
      </c>
    </row>
    <row r="116" spans="1:33" ht="15.75" thickBot="1" x14ac:dyDescent="0.3">
      <c r="A116" s="17" t="str">
        <f t="shared" si="14"/>
        <v>DSS.13</v>
      </c>
      <c r="B116" s="18" t="s">
        <v>126</v>
      </c>
      <c r="C116" s="19"/>
      <c r="D116" s="34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>
        <v>2770.01</v>
      </c>
      <c r="T116" s="20">
        <v>1097</v>
      </c>
      <c r="U116" s="20">
        <v>-42.18</v>
      </c>
      <c r="V116" s="20">
        <v>6307.1099999999988</v>
      </c>
      <c r="W116" s="20"/>
      <c r="X116" s="20">
        <v>21155.09</v>
      </c>
      <c r="Y116" s="20">
        <v>-894.61999999999989</v>
      </c>
      <c r="Z116" s="20">
        <v>6304.35</v>
      </c>
      <c r="AA116" s="20">
        <v>353.42</v>
      </c>
      <c r="AB116" s="20">
        <v>8003.97</v>
      </c>
      <c r="AC116" s="20">
        <v>1117.67</v>
      </c>
      <c r="AD116" s="20">
        <v>30025.23</v>
      </c>
      <c r="AE116" s="20">
        <v>53121.240000000027</v>
      </c>
      <c r="AF116" s="35">
        <v>341909.56000000477</v>
      </c>
      <c r="AG116" s="19">
        <v>471227.85000000481</v>
      </c>
    </row>
    <row r="117" spans="1:33" ht="15.75" thickBot="1" x14ac:dyDescent="0.3">
      <c r="A117" s="21" t="s">
        <v>172</v>
      </c>
      <c r="B117" s="22"/>
      <c r="C117" s="23"/>
      <c r="D117" s="36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>
        <v>1668.01</v>
      </c>
      <c r="P117" s="24"/>
      <c r="Q117" s="24"/>
      <c r="R117" s="24">
        <v>14652.03</v>
      </c>
      <c r="S117" s="24">
        <v>2770.01</v>
      </c>
      <c r="T117" s="24">
        <v>13748.71</v>
      </c>
      <c r="U117" s="24">
        <v>7778.409999999998</v>
      </c>
      <c r="V117" s="24">
        <v>7257.1099999999988</v>
      </c>
      <c r="W117" s="24">
        <v>11368.59</v>
      </c>
      <c r="X117" s="24">
        <v>41566.06</v>
      </c>
      <c r="Y117" s="24">
        <v>7545.1599999999989</v>
      </c>
      <c r="Z117" s="24">
        <v>20039.629999999997</v>
      </c>
      <c r="AA117" s="24">
        <v>26554.739999999994</v>
      </c>
      <c r="AB117" s="24">
        <v>23660.799999999999</v>
      </c>
      <c r="AC117" s="24">
        <v>174534.5</v>
      </c>
      <c r="AD117" s="24">
        <v>67104.070000000007</v>
      </c>
      <c r="AE117" s="24">
        <v>94763.270000000019</v>
      </c>
      <c r="AF117" s="37">
        <v>776297.94000000483</v>
      </c>
      <c r="AG117" s="23">
        <v>1291309.0400000049</v>
      </c>
    </row>
    <row r="118" spans="1:33" x14ac:dyDescent="0.25">
      <c r="A118" s="6" t="s">
        <v>173</v>
      </c>
      <c r="B118" s="7" t="s">
        <v>0</v>
      </c>
      <c r="C118" s="14"/>
      <c r="D118" s="3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>
        <v>831.8900000000001</v>
      </c>
      <c r="AD118" s="8"/>
      <c r="AE118" s="8"/>
      <c r="AF118" s="39"/>
      <c r="AG118" s="14">
        <v>831.8900000000001</v>
      </c>
    </row>
    <row r="119" spans="1:33" x14ac:dyDescent="0.25">
      <c r="A119" s="5" t="str">
        <f t="shared" ref="A119:A120" si="15">A118</f>
        <v>DSS.14</v>
      </c>
      <c r="B119" s="4" t="s">
        <v>71</v>
      </c>
      <c r="C119" s="15"/>
      <c r="D119" s="3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>
        <v>19092.66</v>
      </c>
      <c r="P119" s="3"/>
      <c r="Q119" s="3"/>
      <c r="R119" s="3"/>
      <c r="S119" s="3"/>
      <c r="T119" s="3">
        <v>6019.79</v>
      </c>
      <c r="U119" s="3">
        <v>406</v>
      </c>
      <c r="V119" s="3">
        <v>1557.54</v>
      </c>
      <c r="W119" s="3">
        <v>1148</v>
      </c>
      <c r="X119" s="3">
        <v>852.02</v>
      </c>
      <c r="Y119" s="3">
        <v>20442</v>
      </c>
      <c r="Z119" s="3">
        <v>22875.29</v>
      </c>
      <c r="AA119" s="3">
        <v>-19455.96</v>
      </c>
      <c r="AB119" s="3">
        <v>1235.3800000000001</v>
      </c>
      <c r="AC119" s="3">
        <v>1441.12</v>
      </c>
      <c r="AD119" s="3">
        <v>-135.42000000000007</v>
      </c>
      <c r="AE119" s="3">
        <v>1596.0600000000002</v>
      </c>
      <c r="AF119" s="33">
        <v>182080.11</v>
      </c>
      <c r="AG119" s="15">
        <v>239154.59</v>
      </c>
    </row>
    <row r="120" spans="1:33" ht="15.75" thickBot="1" x14ac:dyDescent="0.3">
      <c r="A120" s="17" t="str">
        <f t="shared" si="15"/>
        <v>DSS.14</v>
      </c>
      <c r="B120" s="18" t="s">
        <v>127</v>
      </c>
      <c r="C120" s="19"/>
      <c r="D120" s="34"/>
      <c r="E120" s="20"/>
      <c r="F120" s="20"/>
      <c r="G120" s="20"/>
      <c r="H120" s="20"/>
      <c r="I120" s="20">
        <v>17757.080000000002</v>
      </c>
      <c r="J120" s="20"/>
      <c r="K120" s="20"/>
      <c r="L120" s="20"/>
      <c r="M120" s="20"/>
      <c r="N120" s="20"/>
      <c r="O120" s="20"/>
      <c r="P120" s="20"/>
      <c r="Q120" s="20"/>
      <c r="R120" s="20">
        <v>40226.39</v>
      </c>
      <c r="S120" s="20"/>
      <c r="T120" s="20"/>
      <c r="U120" s="20">
        <v>1040.28</v>
      </c>
      <c r="V120" s="20"/>
      <c r="W120" s="20">
        <v>2960.66</v>
      </c>
      <c r="X120" s="20">
        <v>5573.06</v>
      </c>
      <c r="Y120" s="20">
        <v>1147.4399999999998</v>
      </c>
      <c r="Z120" s="20">
        <v>5040.43</v>
      </c>
      <c r="AA120" s="20">
        <v>4780.8200000000006</v>
      </c>
      <c r="AB120" s="20">
        <v>249.77</v>
      </c>
      <c r="AC120" s="20">
        <v>1230.1199999999999</v>
      </c>
      <c r="AD120" s="20">
        <v>12253.54</v>
      </c>
      <c r="AE120" s="20">
        <v>44331.569999999883</v>
      </c>
      <c r="AF120" s="35">
        <v>481748.60000000038</v>
      </c>
      <c r="AG120" s="19">
        <v>618339.76000000024</v>
      </c>
    </row>
    <row r="121" spans="1:33" ht="15.75" thickBot="1" x14ac:dyDescent="0.3">
      <c r="A121" s="21" t="s">
        <v>174</v>
      </c>
      <c r="B121" s="22"/>
      <c r="C121" s="23"/>
      <c r="D121" s="36"/>
      <c r="E121" s="24"/>
      <c r="F121" s="24"/>
      <c r="G121" s="24"/>
      <c r="H121" s="24"/>
      <c r="I121" s="24">
        <v>17757.080000000002</v>
      </c>
      <c r="J121" s="24"/>
      <c r="K121" s="24"/>
      <c r="L121" s="24"/>
      <c r="M121" s="24"/>
      <c r="N121" s="24"/>
      <c r="O121" s="24">
        <v>19092.66</v>
      </c>
      <c r="P121" s="24"/>
      <c r="Q121" s="24"/>
      <c r="R121" s="24">
        <v>40226.39</v>
      </c>
      <c r="S121" s="24"/>
      <c r="T121" s="24">
        <v>6019.79</v>
      </c>
      <c r="U121" s="24">
        <v>1446.28</v>
      </c>
      <c r="V121" s="24">
        <v>1557.54</v>
      </c>
      <c r="W121" s="24">
        <v>4108.66</v>
      </c>
      <c r="X121" s="24">
        <v>6425.08</v>
      </c>
      <c r="Y121" s="24">
        <v>21589.439999999999</v>
      </c>
      <c r="Z121" s="24">
        <v>27915.72</v>
      </c>
      <c r="AA121" s="24">
        <v>-14675.14</v>
      </c>
      <c r="AB121" s="24">
        <v>1485.15</v>
      </c>
      <c r="AC121" s="24">
        <v>3503.13</v>
      </c>
      <c r="AD121" s="24">
        <v>12118.12</v>
      </c>
      <c r="AE121" s="24">
        <v>45927.629999999881</v>
      </c>
      <c r="AF121" s="37">
        <v>663828.71000000043</v>
      </c>
      <c r="AG121" s="23">
        <v>858326.24000000022</v>
      </c>
    </row>
    <row r="122" spans="1:33" x14ac:dyDescent="0.25">
      <c r="A122" s="6" t="s">
        <v>175</v>
      </c>
      <c r="B122" s="7" t="s">
        <v>7</v>
      </c>
      <c r="C122" s="14"/>
      <c r="D122" s="3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>
        <v>517.62</v>
      </c>
      <c r="AD122" s="8">
        <v>1034.5</v>
      </c>
      <c r="AE122" s="8"/>
      <c r="AF122" s="39">
        <v>1035.24</v>
      </c>
      <c r="AG122" s="14">
        <v>2587.3599999999997</v>
      </c>
    </row>
    <row r="123" spans="1:33" x14ac:dyDescent="0.25">
      <c r="A123" s="5" t="str">
        <f t="shared" ref="A123:A125" si="16">A122</f>
        <v>DSM</v>
      </c>
      <c r="B123" s="4" t="s">
        <v>15</v>
      </c>
      <c r="C123" s="15"/>
      <c r="D123" s="3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>
        <v>1427.81</v>
      </c>
      <c r="U123" s="3"/>
      <c r="V123" s="3"/>
      <c r="W123" s="3"/>
      <c r="X123" s="3"/>
      <c r="Y123" s="3"/>
      <c r="Z123" s="3"/>
      <c r="AA123" s="3"/>
      <c r="AB123" s="3"/>
      <c r="AC123" s="3"/>
      <c r="AD123" s="3">
        <v>2114.5</v>
      </c>
      <c r="AE123" s="3">
        <v>151.04</v>
      </c>
      <c r="AF123" s="33"/>
      <c r="AG123" s="15">
        <v>3693.35</v>
      </c>
    </row>
    <row r="124" spans="1:33" x14ac:dyDescent="0.25">
      <c r="A124" s="5" t="str">
        <f t="shared" si="16"/>
        <v>DSM</v>
      </c>
      <c r="B124" s="4" t="s">
        <v>56</v>
      </c>
      <c r="C124" s="15"/>
      <c r="D124" s="3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>
        <v>2632.12</v>
      </c>
      <c r="AE124" s="3">
        <v>2114.5</v>
      </c>
      <c r="AF124" s="33"/>
      <c r="AG124" s="15">
        <v>4746.62</v>
      </c>
    </row>
    <row r="125" spans="1:33" ht="15.75" thickBot="1" x14ac:dyDescent="0.3">
      <c r="A125" s="17" t="str">
        <f t="shared" si="16"/>
        <v>DSM</v>
      </c>
      <c r="B125" s="18" t="s">
        <v>114</v>
      </c>
      <c r="C125" s="19"/>
      <c r="D125" s="34"/>
      <c r="E125" s="20"/>
      <c r="F125" s="20"/>
      <c r="G125" s="20"/>
      <c r="H125" s="20"/>
      <c r="I125" s="20"/>
      <c r="J125" s="20"/>
      <c r="K125" s="20"/>
      <c r="L125" s="20"/>
      <c r="M125" s="20"/>
      <c r="N125" s="20">
        <v>212.4</v>
      </c>
      <c r="O125" s="20"/>
      <c r="P125" s="20">
        <v>20021.260000000002</v>
      </c>
      <c r="Q125" s="20">
        <v>12143.64</v>
      </c>
      <c r="R125" s="20">
        <v>114055.31999999998</v>
      </c>
      <c r="S125" s="20">
        <v>84541.00999999998</v>
      </c>
      <c r="T125" s="20">
        <v>1156850.3</v>
      </c>
      <c r="U125" s="20">
        <v>1449872.3800000001</v>
      </c>
      <c r="V125" s="20">
        <v>486216.60999999993</v>
      </c>
      <c r="W125" s="20">
        <v>174405.17</v>
      </c>
      <c r="X125" s="20">
        <v>89253.910000000018</v>
      </c>
      <c r="Y125" s="20">
        <v>102761.73000000003</v>
      </c>
      <c r="Z125" s="20">
        <v>113436.25</v>
      </c>
      <c r="AA125" s="20">
        <v>150039.60999999993</v>
      </c>
      <c r="AB125" s="20">
        <v>156334.67000000001</v>
      </c>
      <c r="AC125" s="20">
        <v>47760.57</v>
      </c>
      <c r="AD125" s="20">
        <v>109693.01000000002</v>
      </c>
      <c r="AE125" s="20">
        <v>59633.710000000006</v>
      </c>
      <c r="AF125" s="35">
        <v>215474.35</v>
      </c>
      <c r="AG125" s="19">
        <v>4542705.8999999994</v>
      </c>
    </row>
    <row r="126" spans="1:33" ht="15.75" thickBot="1" x14ac:dyDescent="0.3">
      <c r="A126" s="21" t="s">
        <v>176</v>
      </c>
      <c r="B126" s="22"/>
      <c r="C126" s="23"/>
      <c r="D126" s="36"/>
      <c r="E126" s="24"/>
      <c r="F126" s="24"/>
      <c r="G126" s="24"/>
      <c r="H126" s="24"/>
      <c r="I126" s="24"/>
      <c r="J126" s="24"/>
      <c r="K126" s="24"/>
      <c r="L126" s="24"/>
      <c r="M126" s="24"/>
      <c r="N126" s="24">
        <v>212.4</v>
      </c>
      <c r="O126" s="24"/>
      <c r="P126" s="24">
        <v>20021.260000000002</v>
      </c>
      <c r="Q126" s="24">
        <v>12143.64</v>
      </c>
      <c r="R126" s="24">
        <v>114055.31999999998</v>
      </c>
      <c r="S126" s="24">
        <v>84541.00999999998</v>
      </c>
      <c r="T126" s="24">
        <v>1158278.1100000001</v>
      </c>
      <c r="U126" s="24">
        <v>1449872.3800000001</v>
      </c>
      <c r="V126" s="24">
        <v>486216.60999999993</v>
      </c>
      <c r="W126" s="24">
        <v>174405.17</v>
      </c>
      <c r="X126" s="24">
        <v>89253.910000000018</v>
      </c>
      <c r="Y126" s="24">
        <v>102761.73000000003</v>
      </c>
      <c r="Z126" s="24">
        <v>113436.25</v>
      </c>
      <c r="AA126" s="24">
        <v>150039.60999999993</v>
      </c>
      <c r="AB126" s="24">
        <v>156334.67000000001</v>
      </c>
      <c r="AC126" s="24">
        <v>48278.19</v>
      </c>
      <c r="AD126" s="24">
        <v>115474.13000000002</v>
      </c>
      <c r="AE126" s="24">
        <v>61899.250000000007</v>
      </c>
      <c r="AF126" s="37">
        <v>216509.59</v>
      </c>
      <c r="AG126" s="23">
        <v>4553733.2299999995</v>
      </c>
    </row>
    <row r="127" spans="1:33" ht="15.75" thickBot="1" x14ac:dyDescent="0.3">
      <c r="A127" s="25" t="s">
        <v>177</v>
      </c>
      <c r="B127" s="26" t="s">
        <v>128</v>
      </c>
      <c r="C127" s="27"/>
      <c r="D127" s="40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>
        <v>79.2</v>
      </c>
      <c r="S127" s="28"/>
      <c r="T127" s="28"/>
      <c r="U127" s="28">
        <v>822.8</v>
      </c>
      <c r="V127" s="28"/>
      <c r="W127" s="28">
        <v>48490.66</v>
      </c>
      <c r="X127" s="28">
        <v>163.87</v>
      </c>
      <c r="Y127" s="28"/>
      <c r="Z127" s="28">
        <v>14832.9</v>
      </c>
      <c r="AA127" s="28">
        <v>5.62</v>
      </c>
      <c r="AB127" s="28">
        <v>0</v>
      </c>
      <c r="AC127" s="28">
        <v>149.28</v>
      </c>
      <c r="AD127" s="28">
        <v>151.67000000000002</v>
      </c>
      <c r="AE127" s="28">
        <v>4193.4799999999996</v>
      </c>
      <c r="AF127" s="41">
        <v>426.61</v>
      </c>
      <c r="AG127" s="27">
        <v>69316.090000000011</v>
      </c>
    </row>
    <row r="128" spans="1:33" ht="15.75" thickBot="1" x14ac:dyDescent="0.3">
      <c r="A128" s="21" t="s">
        <v>178</v>
      </c>
      <c r="B128" s="22"/>
      <c r="C128" s="23"/>
      <c r="D128" s="36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>
        <v>79.2</v>
      </c>
      <c r="S128" s="24"/>
      <c r="T128" s="24"/>
      <c r="U128" s="24">
        <v>822.8</v>
      </c>
      <c r="V128" s="24"/>
      <c r="W128" s="24">
        <v>48490.66</v>
      </c>
      <c r="X128" s="24">
        <v>163.87</v>
      </c>
      <c r="Y128" s="24"/>
      <c r="Z128" s="24">
        <v>14832.9</v>
      </c>
      <c r="AA128" s="24">
        <v>5.62</v>
      </c>
      <c r="AB128" s="24">
        <v>0</v>
      </c>
      <c r="AC128" s="24">
        <v>149.28</v>
      </c>
      <c r="AD128" s="24">
        <v>151.67000000000002</v>
      </c>
      <c r="AE128" s="24">
        <v>4193.4799999999996</v>
      </c>
      <c r="AF128" s="37">
        <v>426.61</v>
      </c>
      <c r="AG128" s="23">
        <v>69316.090000000011</v>
      </c>
    </row>
    <row r="129" spans="1:33" x14ac:dyDescent="0.25">
      <c r="A129" s="6" t="s">
        <v>179</v>
      </c>
      <c r="B129" s="7" t="s">
        <v>27</v>
      </c>
      <c r="C129" s="14"/>
      <c r="D129" s="3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>
        <v>144.94999999999999</v>
      </c>
      <c r="V129" s="8">
        <v>95.59</v>
      </c>
      <c r="W129" s="8"/>
      <c r="X129" s="8">
        <v>3413.6699999999996</v>
      </c>
      <c r="Y129" s="8">
        <v>858.78</v>
      </c>
      <c r="Z129" s="8">
        <v>917</v>
      </c>
      <c r="AA129" s="8">
        <v>2290</v>
      </c>
      <c r="AB129" s="8"/>
      <c r="AC129" s="8"/>
      <c r="AD129" s="8"/>
      <c r="AE129" s="8"/>
      <c r="AF129" s="39"/>
      <c r="AG129" s="14">
        <v>7719.99</v>
      </c>
    </row>
    <row r="130" spans="1:33" ht="15.75" thickBot="1" x14ac:dyDescent="0.3">
      <c r="A130" s="17" t="str">
        <f>A129</f>
        <v>FORMAZIONE</v>
      </c>
      <c r="B130" s="18" t="s">
        <v>83</v>
      </c>
      <c r="C130" s="19"/>
      <c r="D130" s="34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>
        <v>151.81</v>
      </c>
      <c r="U130" s="20">
        <v>1172</v>
      </c>
      <c r="V130" s="20"/>
      <c r="W130" s="20">
        <v>5544.16</v>
      </c>
      <c r="X130" s="20">
        <v>1731.5900000000001</v>
      </c>
      <c r="Y130" s="20">
        <v>1441.22</v>
      </c>
      <c r="Z130" s="20">
        <v>5495.33</v>
      </c>
      <c r="AA130" s="20">
        <v>5113.5</v>
      </c>
      <c r="AB130" s="20">
        <v>408</v>
      </c>
      <c r="AC130" s="20">
        <v>4569.6000000000004</v>
      </c>
      <c r="AD130" s="20">
        <v>2690</v>
      </c>
      <c r="AE130" s="20">
        <v>-1220</v>
      </c>
      <c r="AF130" s="35">
        <v>6236.45</v>
      </c>
      <c r="AG130" s="19">
        <v>33333.659999999996</v>
      </c>
    </row>
    <row r="131" spans="1:33" ht="15.75" thickBot="1" x14ac:dyDescent="0.3">
      <c r="A131" s="21" t="s">
        <v>180</v>
      </c>
      <c r="B131" s="22"/>
      <c r="C131" s="23"/>
      <c r="D131" s="36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>
        <v>151.81</v>
      </c>
      <c r="U131" s="24">
        <v>1316.95</v>
      </c>
      <c r="V131" s="24">
        <v>95.59</v>
      </c>
      <c r="W131" s="24">
        <v>5544.16</v>
      </c>
      <c r="X131" s="24">
        <v>5145.26</v>
      </c>
      <c r="Y131" s="24">
        <v>2300</v>
      </c>
      <c r="Z131" s="24">
        <v>6412.33</v>
      </c>
      <c r="AA131" s="24">
        <v>7403.5</v>
      </c>
      <c r="AB131" s="24">
        <v>408</v>
      </c>
      <c r="AC131" s="24">
        <v>4569.6000000000004</v>
      </c>
      <c r="AD131" s="24">
        <v>2690</v>
      </c>
      <c r="AE131" s="24">
        <v>-1220</v>
      </c>
      <c r="AF131" s="37">
        <v>6236.45</v>
      </c>
      <c r="AG131" s="23">
        <v>41053.649999999994</v>
      </c>
    </row>
    <row r="132" spans="1:33" ht="15.75" thickBot="1" x14ac:dyDescent="0.3">
      <c r="A132" s="25" t="s">
        <v>181</v>
      </c>
      <c r="B132" s="26" t="s">
        <v>115</v>
      </c>
      <c r="C132" s="27"/>
      <c r="D132" s="40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>
        <v>3300.48</v>
      </c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>
        <v>1586</v>
      </c>
      <c r="AE132" s="28">
        <v>26765.46</v>
      </c>
      <c r="AF132" s="41">
        <v>13256.420000000002</v>
      </c>
      <c r="AG132" s="27">
        <v>44908.36</v>
      </c>
    </row>
    <row r="133" spans="1:33" ht="15.75" thickBot="1" x14ac:dyDescent="0.3">
      <c r="A133" s="21" t="s">
        <v>182</v>
      </c>
      <c r="B133" s="22"/>
      <c r="C133" s="23"/>
      <c r="D133" s="36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>
        <v>3300.48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>
        <v>1586</v>
      </c>
      <c r="AE133" s="24">
        <v>26765.46</v>
      </c>
      <c r="AF133" s="37">
        <v>13256.420000000002</v>
      </c>
      <c r="AG133" s="23">
        <v>44908.36</v>
      </c>
    </row>
    <row r="134" spans="1:33" x14ac:dyDescent="0.25">
      <c r="A134" s="6" t="s">
        <v>183</v>
      </c>
      <c r="B134" s="7" t="s">
        <v>3</v>
      </c>
      <c r="C134" s="14"/>
      <c r="D134" s="3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>
        <v>1885.56</v>
      </c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39"/>
      <c r="AG134" s="14">
        <v>1885.56</v>
      </c>
    </row>
    <row r="135" spans="1:33" x14ac:dyDescent="0.25">
      <c r="A135" s="5" t="str">
        <f t="shared" ref="A135:A136" si="17">A134</f>
        <v>PO ALTAMURA</v>
      </c>
      <c r="B135" s="4" t="s">
        <v>5</v>
      </c>
      <c r="C135" s="15"/>
      <c r="D135" s="3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>
        <v>8982.15</v>
      </c>
      <c r="V135" s="3">
        <v>-3.47</v>
      </c>
      <c r="W135" s="3">
        <v>7102.29</v>
      </c>
      <c r="X135" s="3">
        <v>161455.57</v>
      </c>
      <c r="Y135" s="3">
        <v>44478.720000000001</v>
      </c>
      <c r="Z135" s="3">
        <v>2963.22</v>
      </c>
      <c r="AA135" s="3">
        <v>-18100.41</v>
      </c>
      <c r="AB135" s="3">
        <v>17388.370000000003</v>
      </c>
      <c r="AC135" s="3"/>
      <c r="AD135" s="3"/>
      <c r="AE135" s="3"/>
      <c r="AF135" s="33"/>
      <c r="AG135" s="15">
        <v>224266.44</v>
      </c>
    </row>
    <row r="136" spans="1:33" ht="15.75" thickBot="1" x14ac:dyDescent="0.3">
      <c r="A136" s="17" t="str">
        <f t="shared" si="17"/>
        <v>PO ALTAMURA</v>
      </c>
      <c r="B136" s="18" t="s">
        <v>73</v>
      </c>
      <c r="C136" s="19"/>
      <c r="D136" s="34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>
        <v>407923.03999999992</v>
      </c>
      <c r="S136" s="20"/>
      <c r="T136" s="20"/>
      <c r="U136" s="20"/>
      <c r="V136" s="20">
        <v>9028</v>
      </c>
      <c r="W136" s="20"/>
      <c r="X136" s="20"/>
      <c r="Y136" s="20">
        <v>-613.04999999999995</v>
      </c>
      <c r="Z136" s="20"/>
      <c r="AA136" s="20">
        <v>0</v>
      </c>
      <c r="AB136" s="20">
        <v>7710.53</v>
      </c>
      <c r="AC136" s="20">
        <v>80.099999999999994</v>
      </c>
      <c r="AD136" s="20">
        <v>183</v>
      </c>
      <c r="AE136" s="20"/>
      <c r="AF136" s="35">
        <v>277304.44</v>
      </c>
      <c r="AG136" s="19">
        <v>701616.05999999994</v>
      </c>
    </row>
    <row r="137" spans="1:33" ht="15.75" thickBot="1" x14ac:dyDescent="0.3">
      <c r="A137" s="21" t="s">
        <v>184</v>
      </c>
      <c r="B137" s="22"/>
      <c r="C137" s="23"/>
      <c r="D137" s="36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>
        <v>409808.59999999992</v>
      </c>
      <c r="S137" s="24"/>
      <c r="T137" s="24"/>
      <c r="U137" s="24">
        <v>8982.15</v>
      </c>
      <c r="V137" s="24">
        <v>9024.5300000000007</v>
      </c>
      <c r="W137" s="24">
        <v>7102.29</v>
      </c>
      <c r="X137" s="24">
        <v>161455.57</v>
      </c>
      <c r="Y137" s="24">
        <v>43865.67</v>
      </c>
      <c r="Z137" s="24">
        <v>2963.22</v>
      </c>
      <c r="AA137" s="24">
        <v>-18100.41</v>
      </c>
      <c r="AB137" s="24">
        <v>25098.9</v>
      </c>
      <c r="AC137" s="24">
        <v>80.099999999999994</v>
      </c>
      <c r="AD137" s="24">
        <v>183</v>
      </c>
      <c r="AE137" s="24"/>
      <c r="AF137" s="37">
        <v>277304.44</v>
      </c>
      <c r="AG137" s="23">
        <v>927768.05999999994</v>
      </c>
    </row>
    <row r="138" spans="1:33" x14ac:dyDescent="0.25">
      <c r="A138" s="6" t="s">
        <v>185</v>
      </c>
      <c r="B138" s="7" t="s">
        <v>42</v>
      </c>
      <c r="C138" s="14"/>
      <c r="D138" s="3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>
        <v>419.12</v>
      </c>
      <c r="W138" s="8">
        <v>8167.34</v>
      </c>
      <c r="X138" s="8">
        <v>4822.22</v>
      </c>
      <c r="Y138" s="8">
        <v>8232.74</v>
      </c>
      <c r="Z138" s="8"/>
      <c r="AA138" s="8"/>
      <c r="AB138" s="8">
        <v>26</v>
      </c>
      <c r="AC138" s="8">
        <v>99.3</v>
      </c>
      <c r="AD138" s="8"/>
      <c r="AE138" s="8"/>
      <c r="AF138" s="39"/>
      <c r="AG138" s="14">
        <v>21766.719999999998</v>
      </c>
    </row>
    <row r="139" spans="1:33" x14ac:dyDescent="0.25">
      <c r="A139" s="5" t="str">
        <f t="shared" ref="A139:A141" si="18">A138</f>
        <v>PO DI VENERE</v>
      </c>
      <c r="B139" s="4" t="s">
        <v>49</v>
      </c>
      <c r="C139" s="15"/>
      <c r="D139" s="32"/>
      <c r="E139" s="3"/>
      <c r="F139" s="3"/>
      <c r="G139" s="3"/>
      <c r="H139" s="3"/>
      <c r="I139" s="3"/>
      <c r="J139" s="3"/>
      <c r="K139" s="3"/>
      <c r="L139" s="3">
        <v>1904.0700000000002</v>
      </c>
      <c r="M139" s="3">
        <v>10701.15</v>
      </c>
      <c r="N139" s="3">
        <v>1490.49</v>
      </c>
      <c r="O139" s="3"/>
      <c r="P139" s="3">
        <v>4982.1100000000006</v>
      </c>
      <c r="Q139" s="3">
        <v>92.63</v>
      </c>
      <c r="R139" s="3"/>
      <c r="S139" s="3"/>
      <c r="T139" s="3"/>
      <c r="U139" s="3">
        <v>2836.37</v>
      </c>
      <c r="V139" s="3">
        <v>3528.04</v>
      </c>
      <c r="W139" s="3">
        <v>35698.230000000003</v>
      </c>
      <c r="X139" s="3"/>
      <c r="Y139" s="3">
        <v>144.57</v>
      </c>
      <c r="Z139" s="3">
        <v>1158.0300000000002</v>
      </c>
      <c r="AA139" s="3">
        <v>8656.14</v>
      </c>
      <c r="AB139" s="3">
        <v>14981.660000000002</v>
      </c>
      <c r="AC139" s="3">
        <v>83.7</v>
      </c>
      <c r="AD139" s="3">
        <v>9.36</v>
      </c>
      <c r="AE139" s="3">
        <v>-142.74</v>
      </c>
      <c r="AF139" s="33">
        <v>12549.280000000002</v>
      </c>
      <c r="AG139" s="15">
        <v>98673.09</v>
      </c>
    </row>
    <row r="140" spans="1:33" x14ac:dyDescent="0.25">
      <c r="A140" s="5" t="str">
        <f t="shared" si="18"/>
        <v>PO DI VENERE</v>
      </c>
      <c r="B140" s="4" t="s">
        <v>74</v>
      </c>
      <c r="C140" s="15"/>
      <c r="D140" s="32"/>
      <c r="E140" s="3"/>
      <c r="F140" s="3"/>
      <c r="G140" s="3"/>
      <c r="H140" s="3"/>
      <c r="I140" s="3"/>
      <c r="J140" s="3"/>
      <c r="K140" s="3"/>
      <c r="L140" s="3"/>
      <c r="M140" s="3">
        <v>14304.880000000001</v>
      </c>
      <c r="N140" s="3"/>
      <c r="O140" s="3">
        <v>925</v>
      </c>
      <c r="P140" s="3">
        <v>619.76</v>
      </c>
      <c r="Q140" s="3">
        <v>156922.06</v>
      </c>
      <c r="R140" s="3">
        <v>50317.05</v>
      </c>
      <c r="S140" s="3">
        <v>9016.8100000000013</v>
      </c>
      <c r="T140" s="3">
        <v>8063.0700000000024</v>
      </c>
      <c r="U140" s="3">
        <v>18584.47</v>
      </c>
      <c r="V140" s="3">
        <v>3755.65</v>
      </c>
      <c r="W140" s="3">
        <v>418.00000000000006</v>
      </c>
      <c r="X140" s="3">
        <v>9943.44</v>
      </c>
      <c r="Y140" s="3">
        <v>6468.91</v>
      </c>
      <c r="Z140" s="3">
        <v>22993.01</v>
      </c>
      <c r="AA140" s="3">
        <v>283.61999999999995</v>
      </c>
      <c r="AB140" s="3">
        <v>1172.8999999999996</v>
      </c>
      <c r="AC140" s="3">
        <v>31533.989999999998</v>
      </c>
      <c r="AD140" s="3">
        <v>172025.54000000004</v>
      </c>
      <c r="AE140" s="3">
        <v>-35076.100000000006</v>
      </c>
      <c r="AF140" s="33">
        <v>946986.67</v>
      </c>
      <c r="AG140" s="15">
        <v>1419258.73</v>
      </c>
    </row>
    <row r="141" spans="1:33" ht="15.75" thickBot="1" x14ac:dyDescent="0.3">
      <c r="A141" s="17" t="str">
        <f t="shared" si="18"/>
        <v>PO DI VENERE</v>
      </c>
      <c r="B141" s="18" t="s">
        <v>80</v>
      </c>
      <c r="C141" s="19"/>
      <c r="D141" s="34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>
        <v>2479.02</v>
      </c>
      <c r="R141" s="20">
        <v>-400.6</v>
      </c>
      <c r="S141" s="20"/>
      <c r="T141" s="20"/>
      <c r="U141" s="20">
        <v>-3430.53</v>
      </c>
      <c r="V141" s="20"/>
      <c r="W141" s="20">
        <v>36</v>
      </c>
      <c r="X141" s="20"/>
      <c r="Y141" s="20"/>
      <c r="Z141" s="20"/>
      <c r="AA141" s="20">
        <v>-0.02</v>
      </c>
      <c r="AB141" s="20">
        <v>1552.88</v>
      </c>
      <c r="AC141" s="20">
        <v>4480.78</v>
      </c>
      <c r="AD141" s="20">
        <v>11497.279999999997</v>
      </c>
      <c r="AE141" s="20">
        <v>7776.5599999999995</v>
      </c>
      <c r="AF141" s="35">
        <v>111049.24000000002</v>
      </c>
      <c r="AG141" s="19">
        <v>135040.61000000002</v>
      </c>
    </row>
    <row r="142" spans="1:33" ht="15.75" thickBot="1" x14ac:dyDescent="0.3">
      <c r="A142" s="21" t="s">
        <v>186</v>
      </c>
      <c r="B142" s="22"/>
      <c r="C142" s="23"/>
      <c r="D142" s="36"/>
      <c r="E142" s="24"/>
      <c r="F142" s="24"/>
      <c r="G142" s="24"/>
      <c r="H142" s="24"/>
      <c r="I142" s="24"/>
      <c r="J142" s="24"/>
      <c r="K142" s="24"/>
      <c r="L142" s="24">
        <v>1904.0700000000002</v>
      </c>
      <c r="M142" s="24">
        <v>25006.03</v>
      </c>
      <c r="N142" s="24">
        <v>1490.49</v>
      </c>
      <c r="O142" s="24">
        <v>925</v>
      </c>
      <c r="P142" s="24">
        <v>5601.8700000000008</v>
      </c>
      <c r="Q142" s="24">
        <v>159493.71</v>
      </c>
      <c r="R142" s="24">
        <v>49916.450000000004</v>
      </c>
      <c r="S142" s="24">
        <v>9016.8100000000013</v>
      </c>
      <c r="T142" s="24">
        <v>8063.0700000000024</v>
      </c>
      <c r="U142" s="24">
        <v>17990.310000000001</v>
      </c>
      <c r="V142" s="24">
        <v>7702.8099999999995</v>
      </c>
      <c r="W142" s="24">
        <v>44319.570000000007</v>
      </c>
      <c r="X142" s="24">
        <v>14765.66</v>
      </c>
      <c r="Y142" s="24">
        <v>14846.22</v>
      </c>
      <c r="Z142" s="24">
        <v>24151.039999999997</v>
      </c>
      <c r="AA142" s="24">
        <v>8939.74</v>
      </c>
      <c r="AB142" s="24">
        <v>17733.440000000002</v>
      </c>
      <c r="AC142" s="24">
        <v>36197.769999999997</v>
      </c>
      <c r="AD142" s="24">
        <v>183532.18000000002</v>
      </c>
      <c r="AE142" s="24">
        <v>-27442.280000000006</v>
      </c>
      <c r="AF142" s="37">
        <v>1070585.1900000002</v>
      </c>
      <c r="AG142" s="23">
        <v>1674739.1500000001</v>
      </c>
    </row>
    <row r="143" spans="1:33" x14ac:dyDescent="0.25">
      <c r="A143" s="6" t="s">
        <v>187</v>
      </c>
      <c r="B143" s="7" t="s">
        <v>17</v>
      </c>
      <c r="C143" s="14"/>
      <c r="D143" s="3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>
        <v>-1082.8499999999999</v>
      </c>
      <c r="P143" s="8">
        <v>3057.67</v>
      </c>
      <c r="Q143" s="8"/>
      <c r="R143" s="8">
        <v>132.6</v>
      </c>
      <c r="S143" s="8"/>
      <c r="T143" s="8"/>
      <c r="U143" s="8">
        <v>866.06999999999994</v>
      </c>
      <c r="V143" s="8">
        <v>6171</v>
      </c>
      <c r="W143" s="8">
        <v>-246.73000000000002</v>
      </c>
      <c r="X143" s="8">
        <v>891.08</v>
      </c>
      <c r="Y143" s="8">
        <v>651.44999999999993</v>
      </c>
      <c r="Z143" s="8">
        <v>11123.73</v>
      </c>
      <c r="AA143" s="8">
        <v>18193.3</v>
      </c>
      <c r="AB143" s="8">
        <v>23085.760000000002</v>
      </c>
      <c r="AC143" s="8"/>
      <c r="AD143" s="8"/>
      <c r="AE143" s="8">
        <v>-30.77</v>
      </c>
      <c r="AF143" s="39"/>
      <c r="AG143" s="14">
        <v>62812.310000000005</v>
      </c>
    </row>
    <row r="144" spans="1:33" x14ac:dyDescent="0.25">
      <c r="A144" s="5" t="str">
        <f t="shared" ref="A144:A148" si="19">A143</f>
        <v>PO MOLFETTA TERLIZZI CORATO</v>
      </c>
      <c r="B144" s="4" t="s">
        <v>18</v>
      </c>
      <c r="C144" s="15"/>
      <c r="D144" s="3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>
        <v>309.88</v>
      </c>
      <c r="Q144" s="3">
        <v>226.57</v>
      </c>
      <c r="R144" s="3">
        <v>80.08</v>
      </c>
      <c r="S144" s="3">
        <v>1.84</v>
      </c>
      <c r="T144" s="3"/>
      <c r="U144" s="3">
        <v>1930.42</v>
      </c>
      <c r="V144" s="3">
        <v>3371.56</v>
      </c>
      <c r="W144" s="3">
        <v>-3252.3900000000003</v>
      </c>
      <c r="X144" s="3">
        <v>14.3</v>
      </c>
      <c r="Y144" s="3"/>
      <c r="Z144" s="3"/>
      <c r="AA144" s="3">
        <v>62.849999999999994</v>
      </c>
      <c r="AB144" s="3">
        <v>-40.359999999999957</v>
      </c>
      <c r="AC144" s="3"/>
      <c r="AD144" s="3"/>
      <c r="AE144" s="3"/>
      <c r="AF144" s="33"/>
      <c r="AG144" s="15">
        <v>2704.75</v>
      </c>
    </row>
    <row r="145" spans="1:33" x14ac:dyDescent="0.25">
      <c r="A145" s="5" t="str">
        <f t="shared" si="19"/>
        <v>PO MOLFETTA TERLIZZI CORATO</v>
      </c>
      <c r="B145" s="4" t="s">
        <v>19</v>
      </c>
      <c r="C145" s="15"/>
      <c r="D145" s="32"/>
      <c r="E145" s="3"/>
      <c r="F145" s="3"/>
      <c r="G145" s="3"/>
      <c r="H145" s="3"/>
      <c r="I145" s="3"/>
      <c r="J145" s="3"/>
      <c r="K145" s="3"/>
      <c r="L145" s="3"/>
      <c r="M145" s="3"/>
      <c r="N145" s="3">
        <v>118.07</v>
      </c>
      <c r="O145" s="3"/>
      <c r="P145" s="3">
        <v>1292.97</v>
      </c>
      <c r="Q145" s="3">
        <v>83.33</v>
      </c>
      <c r="R145" s="3">
        <v>1605.82</v>
      </c>
      <c r="S145" s="3"/>
      <c r="T145" s="3">
        <v>17.930000000000007</v>
      </c>
      <c r="U145" s="3">
        <v>389.31</v>
      </c>
      <c r="V145" s="3">
        <v>6615.46</v>
      </c>
      <c r="W145" s="3">
        <v>157.79999999999998</v>
      </c>
      <c r="X145" s="3">
        <v>1483.19</v>
      </c>
      <c r="Y145" s="3"/>
      <c r="Z145" s="3">
        <v>-113.89999999999918</v>
      </c>
      <c r="AA145" s="3">
        <v>4451.3099999999995</v>
      </c>
      <c r="AB145" s="3">
        <v>11490.970000000001</v>
      </c>
      <c r="AC145" s="3"/>
      <c r="AD145" s="3"/>
      <c r="AE145" s="3"/>
      <c r="AF145" s="33"/>
      <c r="AG145" s="15">
        <v>27592.260000000002</v>
      </c>
    </row>
    <row r="146" spans="1:33" x14ac:dyDescent="0.25">
      <c r="A146" s="5" t="str">
        <f t="shared" si="19"/>
        <v>PO MOLFETTA TERLIZZI CORATO</v>
      </c>
      <c r="B146" s="4" t="s">
        <v>76</v>
      </c>
      <c r="C146" s="15"/>
      <c r="D146" s="3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>
        <v>352.34</v>
      </c>
      <c r="X146" s="3"/>
      <c r="Y146" s="3"/>
      <c r="Z146" s="3"/>
      <c r="AA146" s="3">
        <v>2835.88</v>
      </c>
      <c r="AB146" s="3"/>
      <c r="AC146" s="3"/>
      <c r="AD146" s="3">
        <v>3572.3099999999995</v>
      </c>
      <c r="AE146" s="3"/>
      <c r="AF146" s="33">
        <v>250473.56</v>
      </c>
      <c r="AG146" s="15">
        <v>257234.09</v>
      </c>
    </row>
    <row r="147" spans="1:33" x14ac:dyDescent="0.25">
      <c r="A147" s="5" t="str">
        <f t="shared" si="19"/>
        <v>PO MOLFETTA TERLIZZI CORATO</v>
      </c>
      <c r="B147" s="4" t="s">
        <v>77</v>
      </c>
      <c r="C147" s="15"/>
      <c r="D147" s="32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>
        <v>500.38</v>
      </c>
      <c r="Q147" s="3">
        <v>4.22</v>
      </c>
      <c r="R147" s="3">
        <v>25905.64</v>
      </c>
      <c r="S147" s="3">
        <v>4960.3499999999995</v>
      </c>
      <c r="T147" s="3">
        <v>2097.8000000000002</v>
      </c>
      <c r="U147" s="3">
        <v>4964.3900000000003</v>
      </c>
      <c r="V147" s="3">
        <v>-251167.65</v>
      </c>
      <c r="W147" s="3">
        <v>1347.75</v>
      </c>
      <c r="X147" s="3">
        <v>5544.5300000000007</v>
      </c>
      <c r="Y147" s="3">
        <v>-28.570000000000007</v>
      </c>
      <c r="Z147" s="3">
        <v>610</v>
      </c>
      <c r="AA147" s="3">
        <v>122</v>
      </c>
      <c r="AB147" s="3">
        <v>402.6</v>
      </c>
      <c r="AC147" s="3">
        <v>-330</v>
      </c>
      <c r="AD147" s="3">
        <v>19408.72</v>
      </c>
      <c r="AE147" s="3">
        <v>19.97</v>
      </c>
      <c r="AF147" s="33">
        <v>-7723.99</v>
      </c>
      <c r="AG147" s="15">
        <v>-193361.86</v>
      </c>
    </row>
    <row r="148" spans="1:33" ht="15.75" thickBot="1" x14ac:dyDescent="0.3">
      <c r="A148" s="17" t="str">
        <f t="shared" si="19"/>
        <v>PO MOLFETTA TERLIZZI CORATO</v>
      </c>
      <c r="B148" s="18" t="s">
        <v>79</v>
      </c>
      <c r="C148" s="19"/>
      <c r="D148" s="34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>
        <v>5999.76</v>
      </c>
      <c r="AE148" s="20">
        <v>28721.33</v>
      </c>
      <c r="AF148" s="35">
        <v>75616.590000000011</v>
      </c>
      <c r="AG148" s="19">
        <v>110337.68000000002</v>
      </c>
    </row>
    <row r="149" spans="1:33" ht="15.75" thickBot="1" x14ac:dyDescent="0.3">
      <c r="A149" s="21" t="s">
        <v>188</v>
      </c>
      <c r="B149" s="22"/>
      <c r="C149" s="23"/>
      <c r="D149" s="36"/>
      <c r="E149" s="24"/>
      <c r="F149" s="24"/>
      <c r="G149" s="24"/>
      <c r="H149" s="24"/>
      <c r="I149" s="24"/>
      <c r="J149" s="24"/>
      <c r="K149" s="24"/>
      <c r="L149" s="24"/>
      <c r="M149" s="24"/>
      <c r="N149" s="24">
        <v>118.07</v>
      </c>
      <c r="O149" s="24">
        <v>-1082.8499999999999</v>
      </c>
      <c r="P149" s="24">
        <v>5160.9000000000005</v>
      </c>
      <c r="Q149" s="24">
        <v>314.12</v>
      </c>
      <c r="R149" s="24">
        <v>27724.14</v>
      </c>
      <c r="S149" s="24">
        <v>4962.1899999999996</v>
      </c>
      <c r="T149" s="24">
        <v>2115.73</v>
      </c>
      <c r="U149" s="24">
        <v>8150.1900000000005</v>
      </c>
      <c r="V149" s="24">
        <v>-235009.63</v>
      </c>
      <c r="W149" s="24">
        <v>-1641.23</v>
      </c>
      <c r="X149" s="24">
        <v>7933.1</v>
      </c>
      <c r="Y149" s="24">
        <v>622.87999999999988</v>
      </c>
      <c r="Z149" s="24">
        <v>11619.83</v>
      </c>
      <c r="AA149" s="24">
        <v>25665.34</v>
      </c>
      <c r="AB149" s="24">
        <v>34938.97</v>
      </c>
      <c r="AC149" s="24">
        <v>-330</v>
      </c>
      <c r="AD149" s="24">
        <v>28980.79</v>
      </c>
      <c r="AE149" s="24">
        <v>28710.530000000002</v>
      </c>
      <c r="AF149" s="37">
        <v>318366.16000000003</v>
      </c>
      <c r="AG149" s="23">
        <v>267319.2300000001</v>
      </c>
    </row>
    <row r="150" spans="1:33" x14ac:dyDescent="0.25">
      <c r="A150" s="6" t="s">
        <v>189</v>
      </c>
      <c r="B150" s="7" t="s">
        <v>29</v>
      </c>
      <c r="C150" s="14"/>
      <c r="D150" s="3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>
        <v>3868.13</v>
      </c>
      <c r="W150" s="8"/>
      <c r="X150" s="8">
        <v>36641.03</v>
      </c>
      <c r="Y150" s="8">
        <v>-9.0949470177292824E-13</v>
      </c>
      <c r="Z150" s="8"/>
      <c r="AA150" s="8">
        <v>6391.14</v>
      </c>
      <c r="AB150" s="8">
        <v>11756.949999999997</v>
      </c>
      <c r="AC150" s="8"/>
      <c r="AD150" s="8"/>
      <c r="AE150" s="8">
        <v>-131.76</v>
      </c>
      <c r="AF150" s="39"/>
      <c r="AG150" s="14">
        <v>58525.489999999991</v>
      </c>
    </row>
    <row r="151" spans="1:33" x14ac:dyDescent="0.25">
      <c r="A151" s="5" t="str">
        <f t="shared" ref="A151:A153" si="20">A150</f>
        <v>PO MONOPOLI PUTIGNANO</v>
      </c>
      <c r="B151" s="4" t="s">
        <v>57</v>
      </c>
      <c r="C151" s="15"/>
      <c r="D151" s="3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>
        <v>-2.4200000000000017</v>
      </c>
      <c r="V151" s="3"/>
      <c r="W151" s="3"/>
      <c r="X151" s="3">
        <v>2527.9700000000003</v>
      </c>
      <c r="Y151" s="3">
        <v>263.14999999999998</v>
      </c>
      <c r="Z151" s="3"/>
      <c r="AA151" s="3">
        <v>2715.2599999999998</v>
      </c>
      <c r="AB151" s="3">
        <v>618.92999999999995</v>
      </c>
      <c r="AC151" s="3"/>
      <c r="AD151" s="3"/>
      <c r="AE151" s="3">
        <v>-227.21</v>
      </c>
      <c r="AF151" s="33">
        <v>5978.7999999999993</v>
      </c>
      <c r="AG151" s="15">
        <v>11874.48</v>
      </c>
    </row>
    <row r="152" spans="1:33" x14ac:dyDescent="0.25">
      <c r="A152" s="5" t="str">
        <f t="shared" si="20"/>
        <v>PO MONOPOLI PUTIGNANO</v>
      </c>
      <c r="B152" s="4" t="s">
        <v>75</v>
      </c>
      <c r="C152" s="15"/>
      <c r="D152" s="3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>
        <v>101.6</v>
      </c>
      <c r="R152" s="3">
        <v>6322.45</v>
      </c>
      <c r="S152" s="3"/>
      <c r="T152" s="3">
        <v>803.21</v>
      </c>
      <c r="U152" s="3"/>
      <c r="V152" s="3"/>
      <c r="W152" s="3">
        <v>0.01</v>
      </c>
      <c r="X152" s="3">
        <v>2340</v>
      </c>
      <c r="Y152" s="3">
        <v>2537.3000000000002</v>
      </c>
      <c r="Z152" s="3">
        <v>-0.1</v>
      </c>
      <c r="AA152" s="3"/>
      <c r="AB152" s="3"/>
      <c r="AC152" s="3">
        <v>2579.7799999999997</v>
      </c>
      <c r="AD152" s="3">
        <v>14238.23</v>
      </c>
      <c r="AE152" s="3">
        <v>9048</v>
      </c>
      <c r="AF152" s="33">
        <v>329276.32</v>
      </c>
      <c r="AG152" s="15">
        <v>367246.8</v>
      </c>
    </row>
    <row r="153" spans="1:33" ht="15.75" thickBot="1" x14ac:dyDescent="0.3">
      <c r="A153" s="17" t="str">
        <f t="shared" si="20"/>
        <v>PO MONOPOLI PUTIGNANO</v>
      </c>
      <c r="B153" s="18" t="s">
        <v>78</v>
      </c>
      <c r="C153" s="19"/>
      <c r="D153" s="34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>
        <v>51.63</v>
      </c>
      <c r="R153" s="20">
        <v>19054.2</v>
      </c>
      <c r="S153" s="20">
        <v>-404.5</v>
      </c>
      <c r="T153" s="20">
        <v>7838.7900000000009</v>
      </c>
      <c r="U153" s="20">
        <v>11294.649999999998</v>
      </c>
      <c r="V153" s="20">
        <v>36528.44</v>
      </c>
      <c r="W153" s="20">
        <v>34.29</v>
      </c>
      <c r="X153" s="20">
        <v>6091.0200000000013</v>
      </c>
      <c r="Y153" s="20">
        <v>63.98</v>
      </c>
      <c r="Z153" s="20">
        <v>48.8</v>
      </c>
      <c r="AA153" s="20">
        <v>14208.630000000001</v>
      </c>
      <c r="AB153" s="20">
        <v>2062.23</v>
      </c>
      <c r="AC153" s="20">
        <v>2079.8799999999997</v>
      </c>
      <c r="AD153" s="20">
        <v>23176.42</v>
      </c>
      <c r="AE153" s="20">
        <v>-446.13</v>
      </c>
      <c r="AF153" s="35">
        <v>456971.40999999992</v>
      </c>
      <c r="AG153" s="19">
        <v>578653.73999999987</v>
      </c>
    </row>
    <row r="154" spans="1:33" ht="15.75" thickBot="1" x14ac:dyDescent="0.3">
      <c r="A154" s="21" t="s">
        <v>190</v>
      </c>
      <c r="B154" s="22"/>
      <c r="C154" s="23"/>
      <c r="D154" s="36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>
        <v>153.22999999999999</v>
      </c>
      <c r="R154" s="24">
        <v>25376.65</v>
      </c>
      <c r="S154" s="24">
        <v>-404.5</v>
      </c>
      <c r="T154" s="24">
        <v>8642</v>
      </c>
      <c r="U154" s="24">
        <v>11292.229999999998</v>
      </c>
      <c r="V154" s="24">
        <v>40396.57</v>
      </c>
      <c r="W154" s="24">
        <v>34.299999999999997</v>
      </c>
      <c r="X154" s="24">
        <v>47600.020000000004</v>
      </c>
      <c r="Y154" s="24">
        <v>2864.4299999999994</v>
      </c>
      <c r="Z154" s="24">
        <v>48.699999999999996</v>
      </c>
      <c r="AA154" s="24">
        <v>23315.03</v>
      </c>
      <c r="AB154" s="24">
        <v>14438.109999999997</v>
      </c>
      <c r="AC154" s="24">
        <v>4659.66</v>
      </c>
      <c r="AD154" s="24">
        <v>37414.649999999994</v>
      </c>
      <c r="AE154" s="24">
        <v>8242.9000000000015</v>
      </c>
      <c r="AF154" s="37">
        <v>792226.52999999991</v>
      </c>
      <c r="AG154" s="23">
        <v>1016300.5099999998</v>
      </c>
    </row>
    <row r="155" spans="1:33" x14ac:dyDescent="0.25">
      <c r="A155" s="6" t="s">
        <v>191</v>
      </c>
      <c r="B155" s="7" t="s">
        <v>44</v>
      </c>
      <c r="C155" s="14"/>
      <c r="D155" s="38"/>
      <c r="E155" s="8"/>
      <c r="F155" s="8"/>
      <c r="G155" s="8"/>
      <c r="H155" s="8"/>
      <c r="I155" s="8"/>
      <c r="J155" s="8"/>
      <c r="K155" s="8"/>
      <c r="L155" s="8"/>
      <c r="M155" s="8">
        <v>-82.13</v>
      </c>
      <c r="N155" s="8"/>
      <c r="O155" s="8"/>
      <c r="P155" s="8">
        <v>-881.28</v>
      </c>
      <c r="Q155" s="8">
        <v>1120.0899999999999</v>
      </c>
      <c r="R155" s="8">
        <v>1287.6500000000001</v>
      </c>
      <c r="S155" s="8"/>
      <c r="T155" s="8">
        <v>4347.9699999999993</v>
      </c>
      <c r="U155" s="8">
        <v>-296.24</v>
      </c>
      <c r="V155" s="8">
        <v>24744.27</v>
      </c>
      <c r="W155" s="8">
        <v>3435.55</v>
      </c>
      <c r="X155" s="8">
        <v>35016.629999999997</v>
      </c>
      <c r="Y155" s="8">
        <v>-11051.239999999991</v>
      </c>
      <c r="Z155" s="8">
        <v>5192.2199999999993</v>
      </c>
      <c r="AA155" s="8">
        <v>17190.719999999998</v>
      </c>
      <c r="AB155" s="8">
        <v>4374.5899999999992</v>
      </c>
      <c r="AC155" s="8">
        <v>1520.4</v>
      </c>
      <c r="AD155" s="8"/>
      <c r="AE155" s="8"/>
      <c r="AF155" s="39"/>
      <c r="AG155" s="14">
        <v>85919.200000000012</v>
      </c>
    </row>
    <row r="156" spans="1:33" ht="15.75" thickBot="1" x14ac:dyDescent="0.3">
      <c r="A156" s="17" t="str">
        <f>A155</f>
        <v>PO SAN PAOLO</v>
      </c>
      <c r="B156" s="18" t="s">
        <v>81</v>
      </c>
      <c r="C156" s="19"/>
      <c r="D156" s="34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>
        <v>2970.5099999999998</v>
      </c>
      <c r="P156" s="20">
        <v>1634</v>
      </c>
      <c r="Q156" s="20"/>
      <c r="R156" s="20"/>
      <c r="S156" s="20"/>
      <c r="T156" s="20"/>
      <c r="U156" s="20">
        <v>12342</v>
      </c>
      <c r="V156" s="20"/>
      <c r="W156" s="20">
        <v>51682.47</v>
      </c>
      <c r="X156" s="20">
        <v>4330.3100000000004</v>
      </c>
      <c r="Y156" s="20"/>
      <c r="Z156" s="20">
        <v>10211.48</v>
      </c>
      <c r="AA156" s="20">
        <v>2090.8700000000003</v>
      </c>
      <c r="AB156" s="20">
        <v>39608.999999999993</v>
      </c>
      <c r="AC156" s="20">
        <v>13241.390000000001</v>
      </c>
      <c r="AD156" s="20">
        <v>11741.5</v>
      </c>
      <c r="AE156" s="20">
        <v>328.91</v>
      </c>
      <c r="AF156" s="35">
        <v>295704.12</v>
      </c>
      <c r="AG156" s="19">
        <v>445886.56</v>
      </c>
    </row>
    <row r="157" spans="1:33" ht="15.75" thickBot="1" x14ac:dyDescent="0.3">
      <c r="A157" s="21" t="s">
        <v>192</v>
      </c>
      <c r="B157" s="22"/>
      <c r="C157" s="23"/>
      <c r="D157" s="36"/>
      <c r="E157" s="24"/>
      <c r="F157" s="24"/>
      <c r="G157" s="24"/>
      <c r="H157" s="24"/>
      <c r="I157" s="24"/>
      <c r="J157" s="24"/>
      <c r="K157" s="24"/>
      <c r="L157" s="24"/>
      <c r="M157" s="24">
        <v>-82.13</v>
      </c>
      <c r="N157" s="24"/>
      <c r="O157" s="24">
        <v>2970.5099999999998</v>
      </c>
      <c r="P157" s="24">
        <v>752.72</v>
      </c>
      <c r="Q157" s="24">
        <v>1120.0899999999999</v>
      </c>
      <c r="R157" s="24">
        <v>1287.6500000000001</v>
      </c>
      <c r="S157" s="24"/>
      <c r="T157" s="24">
        <v>4347.9699999999993</v>
      </c>
      <c r="U157" s="24">
        <v>12045.76</v>
      </c>
      <c r="V157" s="24">
        <v>24744.27</v>
      </c>
      <c r="W157" s="24">
        <v>55118.020000000004</v>
      </c>
      <c r="X157" s="24">
        <v>39346.939999999995</v>
      </c>
      <c r="Y157" s="24">
        <v>-11051.239999999991</v>
      </c>
      <c r="Z157" s="24">
        <v>15403.699999999999</v>
      </c>
      <c r="AA157" s="24">
        <v>19281.589999999997</v>
      </c>
      <c r="AB157" s="24">
        <v>43983.589999999989</v>
      </c>
      <c r="AC157" s="24">
        <v>14761.79</v>
      </c>
      <c r="AD157" s="24">
        <v>11741.5</v>
      </c>
      <c r="AE157" s="24">
        <v>328.91</v>
      </c>
      <c r="AF157" s="37">
        <v>295704.12</v>
      </c>
      <c r="AG157" s="23">
        <v>531805.76</v>
      </c>
    </row>
    <row r="158" spans="1:33" ht="15.75" thickBot="1" x14ac:dyDescent="0.3">
      <c r="A158" s="25" t="s">
        <v>193</v>
      </c>
      <c r="B158" s="26" t="s">
        <v>28</v>
      </c>
      <c r="C158" s="27"/>
      <c r="D158" s="40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>
        <v>557.25</v>
      </c>
      <c r="AA158" s="28"/>
      <c r="AB158" s="28">
        <v>92.72</v>
      </c>
      <c r="AC158" s="28">
        <v>62.42</v>
      </c>
      <c r="AD158" s="28"/>
      <c r="AE158" s="28"/>
      <c r="AF158" s="41"/>
      <c r="AG158" s="27">
        <v>712.39</v>
      </c>
    </row>
    <row r="159" spans="1:33" ht="15.75" thickBot="1" x14ac:dyDescent="0.3">
      <c r="A159" s="21" t="s">
        <v>194</v>
      </c>
      <c r="B159" s="22"/>
      <c r="C159" s="23"/>
      <c r="D159" s="36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>
        <v>557.25</v>
      </c>
      <c r="AA159" s="24"/>
      <c r="AB159" s="24">
        <v>92.72</v>
      </c>
      <c r="AC159" s="24">
        <v>62.42</v>
      </c>
      <c r="AD159" s="24"/>
      <c r="AE159" s="24"/>
      <c r="AF159" s="37"/>
      <c r="AG159" s="23">
        <v>712.39</v>
      </c>
    </row>
    <row r="160" spans="1:33" ht="15.75" thickBot="1" x14ac:dyDescent="0.3">
      <c r="A160" s="25" t="s">
        <v>195</v>
      </c>
      <c r="B160" s="26" t="s">
        <v>82</v>
      </c>
      <c r="C160" s="27"/>
      <c r="D160" s="40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>
        <v>180</v>
      </c>
      <c r="V160" s="28">
        <v>19379.55</v>
      </c>
      <c r="W160" s="28">
        <v>8821.4500000000007</v>
      </c>
      <c r="X160" s="28">
        <v>77364.400000000009</v>
      </c>
      <c r="Y160" s="28">
        <v>43068.19</v>
      </c>
      <c r="Z160" s="28">
        <v>13062.33</v>
      </c>
      <c r="AA160" s="28">
        <v>32323.73</v>
      </c>
      <c r="AB160" s="28">
        <v>27434.549999999996</v>
      </c>
      <c r="AC160" s="28">
        <v>198176.71</v>
      </c>
      <c r="AD160" s="28">
        <v>4555.5599999999995</v>
      </c>
      <c r="AE160" s="28">
        <v>15042.859999999999</v>
      </c>
      <c r="AF160" s="41">
        <v>56201.680000000008</v>
      </c>
      <c r="AG160" s="27">
        <v>495611.01</v>
      </c>
    </row>
    <row r="161" spans="1:33" ht="15.75" thickBot="1" x14ac:dyDescent="0.3">
      <c r="A161" s="21" t="s">
        <v>196</v>
      </c>
      <c r="B161" s="22"/>
      <c r="C161" s="23"/>
      <c r="D161" s="36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>
        <v>180</v>
      </c>
      <c r="V161" s="24">
        <v>19379.55</v>
      </c>
      <c r="W161" s="24">
        <v>8821.4500000000007</v>
      </c>
      <c r="X161" s="24">
        <v>77364.400000000009</v>
      </c>
      <c r="Y161" s="24">
        <v>43068.19</v>
      </c>
      <c r="Z161" s="24">
        <v>13062.33</v>
      </c>
      <c r="AA161" s="24">
        <v>32323.73</v>
      </c>
      <c r="AB161" s="24">
        <v>27434.549999999996</v>
      </c>
      <c r="AC161" s="24">
        <v>198176.71</v>
      </c>
      <c r="AD161" s="24">
        <v>4555.5599999999995</v>
      </c>
      <c r="AE161" s="24">
        <v>15042.859999999999</v>
      </c>
      <c r="AF161" s="37">
        <v>56201.680000000008</v>
      </c>
      <c r="AG161" s="23">
        <v>495611.01</v>
      </c>
    </row>
    <row r="162" spans="1:33" ht="15.75" thickBot="1" x14ac:dyDescent="0.3">
      <c r="A162" s="25" t="s">
        <v>197</v>
      </c>
      <c r="B162" s="26" t="s">
        <v>104</v>
      </c>
      <c r="C162" s="27"/>
      <c r="D162" s="40"/>
      <c r="E162" s="28"/>
      <c r="F162" s="28"/>
      <c r="G162" s="28"/>
      <c r="H162" s="28"/>
      <c r="I162" s="28"/>
      <c r="J162" s="28"/>
      <c r="K162" s="28"/>
      <c r="L162" s="28"/>
      <c r="M162" s="28">
        <v>776.4</v>
      </c>
      <c r="N162" s="28"/>
      <c r="O162" s="28"/>
      <c r="P162" s="28">
        <v>8196.33</v>
      </c>
      <c r="Q162" s="28">
        <v>18958.29</v>
      </c>
      <c r="R162" s="28">
        <v>10389.16</v>
      </c>
      <c r="S162" s="28"/>
      <c r="T162" s="28"/>
      <c r="U162" s="28">
        <v>20533.129999999997</v>
      </c>
      <c r="V162" s="28">
        <v>110022.62000000001</v>
      </c>
      <c r="W162" s="28"/>
      <c r="X162" s="28">
        <v>56548.939999999995</v>
      </c>
      <c r="Y162" s="28">
        <v>-175731.93</v>
      </c>
      <c r="Z162" s="28">
        <v>40342.6</v>
      </c>
      <c r="AA162" s="28">
        <v>42988.68</v>
      </c>
      <c r="AB162" s="28">
        <v>3955.96</v>
      </c>
      <c r="AC162" s="28">
        <v>70800.969999999987</v>
      </c>
      <c r="AD162" s="28">
        <v>58082.98</v>
      </c>
      <c r="AE162" s="28">
        <v>62755.390000000043</v>
      </c>
      <c r="AF162" s="41">
        <v>1343757.0500000005</v>
      </c>
      <c r="AG162" s="27">
        <v>1672376.5700000005</v>
      </c>
    </row>
    <row r="163" spans="1:33" ht="15.75" thickBot="1" x14ac:dyDescent="0.3">
      <c r="A163" s="21" t="s">
        <v>198</v>
      </c>
      <c r="B163" s="22"/>
      <c r="C163" s="23"/>
      <c r="D163" s="36"/>
      <c r="E163" s="24"/>
      <c r="F163" s="24"/>
      <c r="G163" s="24"/>
      <c r="H163" s="24"/>
      <c r="I163" s="24"/>
      <c r="J163" s="24"/>
      <c r="K163" s="24"/>
      <c r="L163" s="24"/>
      <c r="M163" s="24">
        <v>776.4</v>
      </c>
      <c r="N163" s="24"/>
      <c r="O163" s="24"/>
      <c r="P163" s="24">
        <v>8196.33</v>
      </c>
      <c r="Q163" s="24">
        <v>18958.29</v>
      </c>
      <c r="R163" s="24">
        <v>10389.16</v>
      </c>
      <c r="S163" s="24"/>
      <c r="T163" s="24"/>
      <c r="U163" s="24">
        <v>20533.129999999997</v>
      </c>
      <c r="V163" s="24">
        <v>110022.62000000001</v>
      </c>
      <c r="W163" s="24"/>
      <c r="X163" s="24">
        <v>56548.939999999995</v>
      </c>
      <c r="Y163" s="24">
        <v>-175731.93</v>
      </c>
      <c r="Z163" s="24">
        <v>40342.6</v>
      </c>
      <c r="AA163" s="24">
        <v>42988.68</v>
      </c>
      <c r="AB163" s="24">
        <v>3955.96</v>
      </c>
      <c r="AC163" s="24">
        <v>70800.969999999987</v>
      </c>
      <c r="AD163" s="24">
        <v>58082.98</v>
      </c>
      <c r="AE163" s="24">
        <v>62755.390000000043</v>
      </c>
      <c r="AF163" s="37">
        <v>1343757.0500000005</v>
      </c>
      <c r="AG163" s="23">
        <v>1672376.5700000005</v>
      </c>
    </row>
    <row r="164" spans="1:33" ht="15.75" thickBot="1" x14ac:dyDescent="0.3">
      <c r="A164" s="25" t="s">
        <v>199</v>
      </c>
      <c r="B164" s="26" t="s">
        <v>105</v>
      </c>
      <c r="C164" s="27"/>
      <c r="D164" s="40"/>
      <c r="E164" s="28"/>
      <c r="F164" s="28"/>
      <c r="G164" s="28"/>
      <c r="H164" s="28"/>
      <c r="I164" s="28"/>
      <c r="J164" s="28"/>
      <c r="K164" s="28"/>
      <c r="L164" s="28"/>
      <c r="M164" s="28"/>
      <c r="N164" s="28">
        <v>359.45</v>
      </c>
      <c r="O164" s="28"/>
      <c r="P164" s="28">
        <v>12820.21</v>
      </c>
      <c r="Q164" s="28">
        <v>2868.3</v>
      </c>
      <c r="R164" s="28">
        <v>1444.03</v>
      </c>
      <c r="S164" s="28">
        <v>1027.4799999999998</v>
      </c>
      <c r="T164" s="28">
        <v>6706.2699999999995</v>
      </c>
      <c r="U164" s="28">
        <v>10250.499999999998</v>
      </c>
      <c r="V164" s="28">
        <v>16693.3</v>
      </c>
      <c r="W164" s="28">
        <v>4845.0200000000004</v>
      </c>
      <c r="X164" s="28">
        <v>559.84</v>
      </c>
      <c r="Y164" s="28">
        <v>-264.92</v>
      </c>
      <c r="Z164" s="28">
        <v>811.3</v>
      </c>
      <c r="AA164" s="28">
        <v>15067.27</v>
      </c>
      <c r="AB164" s="28">
        <v>69712.290000000008</v>
      </c>
      <c r="AC164" s="28">
        <v>5316.4500000000007</v>
      </c>
      <c r="AD164" s="28">
        <v>23364</v>
      </c>
      <c r="AE164" s="28">
        <v>21130.400000000001</v>
      </c>
      <c r="AF164" s="41">
        <v>31766.48</v>
      </c>
      <c r="AG164" s="27">
        <v>224477.67000000004</v>
      </c>
    </row>
    <row r="165" spans="1:33" ht="15.75" thickBot="1" x14ac:dyDescent="0.3">
      <c r="A165" s="21" t="s">
        <v>200</v>
      </c>
      <c r="B165" s="22"/>
      <c r="C165" s="23"/>
      <c r="D165" s="36"/>
      <c r="E165" s="24"/>
      <c r="F165" s="24"/>
      <c r="G165" s="24"/>
      <c r="H165" s="24"/>
      <c r="I165" s="24"/>
      <c r="J165" s="24"/>
      <c r="K165" s="24"/>
      <c r="L165" s="24"/>
      <c r="M165" s="24"/>
      <c r="N165" s="24">
        <v>359.45</v>
      </c>
      <c r="O165" s="24"/>
      <c r="P165" s="24">
        <v>12820.21</v>
      </c>
      <c r="Q165" s="24">
        <v>2868.3</v>
      </c>
      <c r="R165" s="24">
        <v>1444.03</v>
      </c>
      <c r="S165" s="24">
        <v>1027.4799999999998</v>
      </c>
      <c r="T165" s="24">
        <v>6706.2699999999995</v>
      </c>
      <c r="U165" s="24">
        <v>10250.499999999998</v>
      </c>
      <c r="V165" s="24">
        <v>16693.3</v>
      </c>
      <c r="W165" s="24">
        <v>4845.0200000000004</v>
      </c>
      <c r="X165" s="24">
        <v>559.84</v>
      </c>
      <c r="Y165" s="24">
        <v>-264.92</v>
      </c>
      <c r="Z165" s="24">
        <v>811.3</v>
      </c>
      <c r="AA165" s="24">
        <v>15067.27</v>
      </c>
      <c r="AB165" s="24">
        <v>69712.290000000008</v>
      </c>
      <c r="AC165" s="24">
        <v>5316.4500000000007</v>
      </c>
      <c r="AD165" s="24">
        <v>23364</v>
      </c>
      <c r="AE165" s="24">
        <v>21130.400000000001</v>
      </c>
      <c r="AF165" s="37">
        <v>31766.48</v>
      </c>
      <c r="AG165" s="23">
        <v>224477.67000000004</v>
      </c>
    </row>
    <row r="166" spans="1:33" x14ac:dyDescent="0.25">
      <c r="A166" s="6" t="s">
        <v>201</v>
      </c>
      <c r="B166" s="7" t="s">
        <v>106</v>
      </c>
      <c r="C166" s="14"/>
      <c r="D166" s="3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>
        <v>10934.45</v>
      </c>
      <c r="Q166" s="8"/>
      <c r="R166" s="8"/>
      <c r="S166" s="8"/>
      <c r="T166" s="8"/>
      <c r="U166" s="8"/>
      <c r="V166" s="8"/>
      <c r="W166" s="8"/>
      <c r="X166" s="8">
        <v>269155.27</v>
      </c>
      <c r="Y166" s="8">
        <v>8561.4700000000084</v>
      </c>
      <c r="Z166" s="8">
        <v>359014.35000000003</v>
      </c>
      <c r="AA166" s="8">
        <v>90273.659999999989</v>
      </c>
      <c r="AB166" s="8">
        <v>139020.62999999998</v>
      </c>
      <c r="AC166" s="8">
        <v>61399.180000000037</v>
      </c>
      <c r="AD166" s="8">
        <v>91254.729999999981</v>
      </c>
      <c r="AE166" s="8">
        <v>-27174.540000000008</v>
      </c>
      <c r="AF166" s="39">
        <v>1454166.36</v>
      </c>
      <c r="AG166" s="14">
        <v>2456605.56</v>
      </c>
    </row>
    <row r="167" spans="1:33" ht="15.75" thickBot="1" x14ac:dyDescent="0.3">
      <c r="A167" s="17" t="str">
        <f>A166</f>
        <v>UOGRC</v>
      </c>
      <c r="B167" s="18" t="s">
        <v>107</v>
      </c>
      <c r="C167" s="19"/>
      <c r="D167" s="34"/>
      <c r="E167" s="20"/>
      <c r="F167" s="20"/>
      <c r="G167" s="20"/>
      <c r="H167" s="20"/>
      <c r="I167" s="20"/>
      <c r="J167" s="20"/>
      <c r="K167" s="20"/>
      <c r="L167" s="20"/>
      <c r="M167" s="20">
        <v>341484.35999999993</v>
      </c>
      <c r="N167" s="20">
        <v>745929.62</v>
      </c>
      <c r="O167" s="20"/>
      <c r="P167" s="20">
        <v>681219.33</v>
      </c>
      <c r="Q167" s="20">
        <v>1234445.0499999998</v>
      </c>
      <c r="R167" s="20">
        <v>1157338.9300000002</v>
      </c>
      <c r="S167" s="20">
        <v>-165003.61000000002</v>
      </c>
      <c r="T167" s="20">
        <v>10838261.719999999</v>
      </c>
      <c r="U167" s="20">
        <v>4696777.330000001</v>
      </c>
      <c r="V167" s="20">
        <v>13480011.259999998</v>
      </c>
      <c r="W167" s="20">
        <v>6243864.3099999987</v>
      </c>
      <c r="X167" s="20">
        <v>7409977.9000000004</v>
      </c>
      <c r="Y167" s="20">
        <v>7015325.0500000035</v>
      </c>
      <c r="Z167" s="20">
        <v>19595503.239999991</v>
      </c>
      <c r="AA167" s="20">
        <v>16865150.160000004</v>
      </c>
      <c r="AB167" s="20">
        <v>9180356.7899999991</v>
      </c>
      <c r="AC167" s="20">
        <v>1801850.1699999988</v>
      </c>
      <c r="AD167" s="20">
        <v>4765341.57</v>
      </c>
      <c r="AE167" s="20">
        <v>13026027.710000003</v>
      </c>
      <c r="AF167" s="35">
        <v>55031.320000010528</v>
      </c>
      <c r="AG167" s="19">
        <v>118968892.21000002</v>
      </c>
    </row>
    <row r="168" spans="1:33" ht="15.75" thickBot="1" x14ac:dyDescent="0.3">
      <c r="A168" s="21" t="s">
        <v>202</v>
      </c>
      <c r="B168" s="22"/>
      <c r="C168" s="23"/>
      <c r="D168" s="36"/>
      <c r="E168" s="24"/>
      <c r="F168" s="24"/>
      <c r="G168" s="24"/>
      <c r="H168" s="24"/>
      <c r="I168" s="24"/>
      <c r="J168" s="24"/>
      <c r="K168" s="24"/>
      <c r="L168" s="24"/>
      <c r="M168" s="24">
        <v>341484.35999999993</v>
      </c>
      <c r="N168" s="24">
        <v>745929.62</v>
      </c>
      <c r="O168" s="24"/>
      <c r="P168" s="24">
        <v>692153.77999999991</v>
      </c>
      <c r="Q168" s="24">
        <v>1234445.0499999998</v>
      </c>
      <c r="R168" s="24">
        <v>1157338.9300000002</v>
      </c>
      <c r="S168" s="24">
        <v>-165003.61000000002</v>
      </c>
      <c r="T168" s="24">
        <v>10838261.719999999</v>
      </c>
      <c r="U168" s="24">
        <v>4696777.330000001</v>
      </c>
      <c r="V168" s="24">
        <v>13480011.259999998</v>
      </c>
      <c r="W168" s="24">
        <v>6243864.3099999987</v>
      </c>
      <c r="X168" s="24">
        <v>7679133.1699999999</v>
      </c>
      <c r="Y168" s="24">
        <v>7023886.5200000033</v>
      </c>
      <c r="Z168" s="24">
        <v>19954517.589999992</v>
      </c>
      <c r="AA168" s="24">
        <v>16955423.820000004</v>
      </c>
      <c r="AB168" s="24">
        <v>9319377.4199999999</v>
      </c>
      <c r="AC168" s="24">
        <v>1863249.3499999987</v>
      </c>
      <c r="AD168" s="24">
        <v>4856596.3000000007</v>
      </c>
      <c r="AE168" s="24">
        <v>12998853.170000004</v>
      </c>
      <c r="AF168" s="37">
        <v>1509197.6800000106</v>
      </c>
      <c r="AG168" s="23">
        <v>121425497.77000003</v>
      </c>
    </row>
    <row r="169" spans="1:33" ht="15.75" thickBot="1" x14ac:dyDescent="0.3">
      <c r="A169" s="21" t="s">
        <v>203</v>
      </c>
      <c r="B169" s="22"/>
      <c r="C169" s="23"/>
      <c r="D169" s="36">
        <v>1675.8199999999997</v>
      </c>
      <c r="E169" s="24">
        <v>2926.7900000000004</v>
      </c>
      <c r="F169" s="24">
        <v>4736.8900000000003</v>
      </c>
      <c r="G169" s="24">
        <v>1471.6399999999999</v>
      </c>
      <c r="H169" s="24">
        <v>-3173.25</v>
      </c>
      <c r="I169" s="24">
        <v>1687.8600000000001</v>
      </c>
      <c r="J169" s="24">
        <v>2652.8700000000003</v>
      </c>
      <c r="K169" s="24">
        <v>7092.07</v>
      </c>
      <c r="L169" s="24">
        <v>43270.520000000004</v>
      </c>
      <c r="M169" s="24">
        <v>151626.93000000005</v>
      </c>
      <c r="N169" s="24">
        <v>219023.96999999997</v>
      </c>
      <c r="O169" s="24">
        <v>567953.44000000018</v>
      </c>
      <c r="P169" s="24">
        <v>644657.92000000004</v>
      </c>
      <c r="Q169" s="24">
        <v>2713735.2299999995</v>
      </c>
      <c r="R169" s="24">
        <v>554878.29999999993</v>
      </c>
      <c r="S169" s="24">
        <v>2536907.4399999995</v>
      </c>
      <c r="T169" s="24">
        <v>2112844.66</v>
      </c>
      <c r="U169" s="24">
        <v>627483.59</v>
      </c>
      <c r="V169" s="24">
        <v>755471.6599999998</v>
      </c>
      <c r="W169" s="24">
        <v>510013.67</v>
      </c>
      <c r="X169" s="24">
        <v>1215970.0899999999</v>
      </c>
      <c r="Y169" s="24">
        <v>2646552.9</v>
      </c>
      <c r="Z169" s="24">
        <v>-378170.44999999966</v>
      </c>
      <c r="AA169" s="24">
        <v>505141.72999999992</v>
      </c>
      <c r="AB169" s="24">
        <v>1539586.4500000018</v>
      </c>
      <c r="AC169" s="24">
        <v>542765.23</v>
      </c>
      <c r="AD169" s="24">
        <v>519349.56999999989</v>
      </c>
      <c r="AE169" s="24">
        <v>1230546.1399999999</v>
      </c>
      <c r="AF169" s="37">
        <v>80391400.929989785</v>
      </c>
      <c r="AG169" s="23">
        <v>99670080.609989792</v>
      </c>
    </row>
    <row r="170" spans="1:33" ht="15.75" thickBot="1" x14ac:dyDescent="0.3">
      <c r="A170" s="42" t="s">
        <v>206</v>
      </c>
      <c r="B170" s="43"/>
      <c r="C170" s="44"/>
      <c r="D170" s="45">
        <v>1675.8199999999997</v>
      </c>
      <c r="E170" s="46">
        <v>2926.7900000000004</v>
      </c>
      <c r="F170" s="46">
        <v>4736.8900000000003</v>
      </c>
      <c r="G170" s="46">
        <v>1471.6399999999999</v>
      </c>
      <c r="H170" s="46">
        <v>-3173.25</v>
      </c>
      <c r="I170" s="46">
        <v>21294.65</v>
      </c>
      <c r="J170" s="46">
        <v>4776.6499999999996</v>
      </c>
      <c r="K170" s="46">
        <v>24015.890000000003</v>
      </c>
      <c r="L170" s="46">
        <v>39361.410000000003</v>
      </c>
      <c r="M170" s="46">
        <v>2834170.2099999995</v>
      </c>
      <c r="N170" s="46">
        <v>2907121.5899999994</v>
      </c>
      <c r="O170" s="46">
        <v>2877757.4900000007</v>
      </c>
      <c r="P170" s="46">
        <v>9623972.4199999906</v>
      </c>
      <c r="Q170" s="46">
        <v>15177078.879999993</v>
      </c>
      <c r="R170" s="46">
        <v>20767482.520000014</v>
      </c>
      <c r="S170" s="46">
        <v>18404598.640000001</v>
      </c>
      <c r="T170" s="46">
        <v>16186784.979999999</v>
      </c>
      <c r="U170" s="46">
        <v>8280342.9600000028</v>
      </c>
      <c r="V170" s="46">
        <v>15611096.049999997</v>
      </c>
      <c r="W170" s="46">
        <v>8479908.0099999998</v>
      </c>
      <c r="X170" s="46">
        <v>13212341.67</v>
      </c>
      <c r="Y170" s="46">
        <v>17197305.170000006</v>
      </c>
      <c r="Z170" s="46">
        <v>25537586.369999982</v>
      </c>
      <c r="AA170" s="46">
        <v>29853652.470000006</v>
      </c>
      <c r="AB170" s="46">
        <v>15444294.999999998</v>
      </c>
      <c r="AC170" s="46">
        <v>5088802.8000000007</v>
      </c>
      <c r="AD170" s="46">
        <v>8550863.620000001</v>
      </c>
      <c r="AE170" s="46">
        <v>18814787.340000011</v>
      </c>
      <c r="AF170" s="47">
        <v>116256781.6499898</v>
      </c>
      <c r="AG170" s="44">
        <v>371203816.32998979</v>
      </c>
    </row>
  </sheetData>
  <pageMargins left="0.70866141732283472" right="0.70866141732283472" top="0.74803149606299213" bottom="0.74803149606299213" header="0.31496062992125984" footer="0.31496062992125984"/>
  <pageSetup paperSize="8" scale="34" fitToHeight="0" orientation="landscape" r:id="rId1"/>
  <headerFooter>
    <oddFooter>&amp;L&amp;F&amp;CPagina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DEBITORIA AL 30_09_2023</vt:lpstr>
      <vt:lpstr>'DEBITORIA AL 30_09_2023'!Titoli_stampa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Giovanna Ruggiero</dc:creator>
  <cp:keywords/>
  <dc:description/>
  <cp:lastModifiedBy>alta3209185</cp:lastModifiedBy>
  <cp:revision/>
  <cp:lastPrinted>2023-10-31T14:36:49Z</cp:lastPrinted>
  <dcterms:created xsi:type="dcterms:W3CDTF">2023-10-31T11:39:30Z</dcterms:created>
  <dcterms:modified xsi:type="dcterms:W3CDTF">2023-10-31T16:16:03Z</dcterms:modified>
  <cp:category/>
  <cp:contentStatus/>
</cp:coreProperties>
</file>